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2995" windowHeight="12855" firstSheet="1" activeTab="1"/>
  </bookViews>
  <sheets>
    <sheet name="Dane" sheetId="4" state="hidden" r:id="rId1"/>
    <sheet name="Arkusz1" sheetId="1" r:id="rId2"/>
  </sheets>
  <calcPr calcId="145621"/>
</workbook>
</file>

<file path=xl/calcChain.xml><?xml version="1.0" encoding="utf-8"?>
<calcChain xmlns="http://schemas.openxmlformats.org/spreadsheetml/2006/main">
  <c r="D17" i="1" l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7" i="1"/>
  <c r="D8" i="1"/>
  <c r="D9" i="1"/>
  <c r="D10" i="1"/>
  <c r="D11" i="1"/>
  <c r="D12" i="1"/>
  <c r="D13" i="1"/>
  <c r="D14" i="1"/>
  <c r="D15" i="1"/>
  <c r="D16" i="1"/>
  <c r="D6" i="1"/>
  <c r="P4" i="1" l="1"/>
  <c r="CG4" i="1"/>
  <c r="Q4" i="1" s="1"/>
  <c r="LY122" i="1"/>
  <c r="CB122" i="1" s="1"/>
  <c r="LY121" i="1"/>
  <c r="CB121" i="1" s="1"/>
  <c r="LY120" i="1"/>
  <c r="CB120" i="1" s="1"/>
  <c r="LY119" i="1"/>
  <c r="CB119" i="1" s="1"/>
  <c r="LY118" i="1"/>
  <c r="CB118" i="1" s="1"/>
  <c r="LY117" i="1"/>
  <c r="CB117" i="1" s="1"/>
  <c r="LY116" i="1"/>
  <c r="CB116" i="1" s="1"/>
  <c r="LY115" i="1"/>
  <c r="CB115" i="1" s="1"/>
  <c r="LY114" i="1"/>
  <c r="CB114" i="1" s="1"/>
  <c r="LY113" i="1"/>
  <c r="CB113" i="1" s="1"/>
  <c r="LY112" i="1"/>
  <c r="CB112" i="1" s="1"/>
  <c r="LY111" i="1"/>
  <c r="CB111" i="1" s="1"/>
  <c r="LY110" i="1"/>
  <c r="CB110" i="1" s="1"/>
  <c r="LY109" i="1"/>
  <c r="CB109" i="1" s="1"/>
  <c r="LY108" i="1"/>
  <c r="CB108" i="1" s="1"/>
  <c r="LY107" i="1"/>
  <c r="CB107" i="1" s="1"/>
  <c r="LY106" i="1"/>
  <c r="CB106" i="1" s="1"/>
  <c r="LY105" i="1"/>
  <c r="CB105" i="1" s="1"/>
  <c r="LY104" i="1"/>
  <c r="CB104" i="1" s="1"/>
  <c r="LY103" i="1"/>
  <c r="CB103" i="1" s="1"/>
  <c r="LY102" i="1"/>
  <c r="CB102" i="1" s="1"/>
  <c r="LY101" i="1"/>
  <c r="CB101" i="1" s="1"/>
  <c r="LY100" i="1"/>
  <c r="CB100" i="1" s="1"/>
  <c r="LY99" i="1"/>
  <c r="CB99" i="1" s="1"/>
  <c r="LY98" i="1"/>
  <c r="CB98" i="1" s="1"/>
  <c r="LY97" i="1"/>
  <c r="CB97" i="1" s="1"/>
  <c r="LY96" i="1"/>
  <c r="CB96" i="1" s="1"/>
  <c r="LY95" i="1"/>
  <c r="CB95" i="1" s="1"/>
  <c r="LY94" i="1"/>
  <c r="CB94" i="1" s="1"/>
  <c r="LY93" i="1"/>
  <c r="CB93" i="1" s="1"/>
  <c r="LY92" i="1"/>
  <c r="CB92" i="1" s="1"/>
  <c r="LY91" i="1"/>
  <c r="CB91" i="1" s="1"/>
  <c r="LY90" i="1"/>
  <c r="CB90" i="1" s="1"/>
  <c r="LY89" i="1"/>
  <c r="CB89" i="1" s="1"/>
  <c r="LY88" i="1"/>
  <c r="CB88" i="1" s="1"/>
  <c r="LY87" i="1"/>
  <c r="CB87" i="1" s="1"/>
  <c r="LY86" i="1"/>
  <c r="CB86" i="1" s="1"/>
  <c r="LY85" i="1"/>
  <c r="CB85" i="1" s="1"/>
  <c r="LY84" i="1"/>
  <c r="CB84" i="1" s="1"/>
  <c r="LY83" i="1"/>
  <c r="CB83" i="1" s="1"/>
  <c r="LY82" i="1"/>
  <c r="CB82" i="1" s="1"/>
  <c r="LY81" i="1"/>
  <c r="CB81" i="1" s="1"/>
  <c r="LY80" i="1"/>
  <c r="CB80" i="1" s="1"/>
  <c r="LY79" i="1"/>
  <c r="CB79" i="1" s="1"/>
  <c r="LY78" i="1"/>
  <c r="CB78" i="1" s="1"/>
  <c r="LY77" i="1"/>
  <c r="CB77" i="1" s="1"/>
  <c r="LY76" i="1"/>
  <c r="CB76" i="1" s="1"/>
  <c r="LY75" i="1"/>
  <c r="CB75" i="1" s="1"/>
  <c r="LY74" i="1"/>
  <c r="CB74" i="1" s="1"/>
  <c r="LY73" i="1"/>
  <c r="CB73" i="1" s="1"/>
  <c r="LY72" i="1"/>
  <c r="CB72" i="1" s="1"/>
  <c r="LY71" i="1"/>
  <c r="CB71" i="1" s="1"/>
  <c r="LY70" i="1"/>
  <c r="CB70" i="1" s="1"/>
  <c r="LY69" i="1"/>
  <c r="CB69" i="1" s="1"/>
  <c r="LY68" i="1"/>
  <c r="CB68" i="1" s="1"/>
  <c r="LY67" i="1"/>
  <c r="CB67" i="1" s="1"/>
  <c r="LY66" i="1"/>
  <c r="CB66" i="1" s="1"/>
  <c r="LY65" i="1"/>
  <c r="CB65" i="1" s="1"/>
  <c r="LY64" i="1"/>
  <c r="CB64" i="1" s="1"/>
  <c r="LY63" i="1"/>
  <c r="CB63" i="1" s="1"/>
  <c r="LY62" i="1"/>
  <c r="CB62" i="1" s="1"/>
  <c r="LY61" i="1"/>
  <c r="CB61" i="1" s="1"/>
  <c r="LY60" i="1"/>
  <c r="CB60" i="1" s="1"/>
  <c r="LY59" i="1"/>
  <c r="CB59" i="1" s="1"/>
  <c r="LY58" i="1"/>
  <c r="CB58" i="1" s="1"/>
  <c r="LY57" i="1"/>
  <c r="CB57" i="1" s="1"/>
  <c r="LY56" i="1"/>
  <c r="CB56" i="1" s="1"/>
  <c r="LY55" i="1"/>
  <c r="CB55" i="1" s="1"/>
  <c r="LY54" i="1"/>
  <c r="CB54" i="1" s="1"/>
  <c r="LY53" i="1"/>
  <c r="CB53" i="1" s="1"/>
  <c r="LY52" i="1"/>
  <c r="CB52" i="1" s="1"/>
  <c r="LY51" i="1"/>
  <c r="CB51" i="1" s="1"/>
  <c r="LY50" i="1"/>
  <c r="CB50" i="1" s="1"/>
  <c r="LY49" i="1"/>
  <c r="CB49" i="1" s="1"/>
  <c r="LY48" i="1"/>
  <c r="CB48" i="1" s="1"/>
  <c r="LY47" i="1"/>
  <c r="CB47" i="1" s="1"/>
  <c r="LY46" i="1"/>
  <c r="CB46" i="1" s="1"/>
  <c r="LY45" i="1"/>
  <c r="CB45" i="1" s="1"/>
  <c r="LY44" i="1"/>
  <c r="CB44" i="1" s="1"/>
  <c r="LY43" i="1"/>
  <c r="CB43" i="1" s="1"/>
  <c r="LY42" i="1"/>
  <c r="CB42" i="1" s="1"/>
  <c r="LY41" i="1"/>
  <c r="CB41" i="1" s="1"/>
  <c r="LY40" i="1"/>
  <c r="CB40" i="1" s="1"/>
  <c r="LY39" i="1"/>
  <c r="CB39" i="1" s="1"/>
  <c r="LY38" i="1"/>
  <c r="CB38" i="1" s="1"/>
  <c r="LY37" i="1"/>
  <c r="CB37" i="1" s="1"/>
  <c r="LY36" i="1"/>
  <c r="CB36" i="1" s="1"/>
  <c r="LY35" i="1"/>
  <c r="CB35" i="1" s="1"/>
  <c r="LY34" i="1"/>
  <c r="CB34" i="1" s="1"/>
  <c r="LY33" i="1"/>
  <c r="CB33" i="1" s="1"/>
  <c r="LY32" i="1"/>
  <c r="CB32" i="1" s="1"/>
  <c r="LY31" i="1"/>
  <c r="CB31" i="1" s="1"/>
  <c r="LY30" i="1"/>
  <c r="CB30" i="1" s="1"/>
  <c r="LY29" i="1"/>
  <c r="CB29" i="1" s="1"/>
  <c r="LY28" i="1"/>
  <c r="CB28" i="1" s="1"/>
  <c r="LY27" i="1"/>
  <c r="CB27" i="1" s="1"/>
  <c r="LY26" i="1"/>
  <c r="CB26" i="1" s="1"/>
  <c r="LY25" i="1"/>
  <c r="CB25" i="1" s="1"/>
  <c r="LY24" i="1"/>
  <c r="CB24" i="1" s="1"/>
  <c r="LY23" i="1"/>
  <c r="CB23" i="1" s="1"/>
  <c r="LY22" i="1"/>
  <c r="CB22" i="1" s="1"/>
  <c r="LY21" i="1"/>
  <c r="CB21" i="1" s="1"/>
  <c r="LY20" i="1"/>
  <c r="CB20" i="1" s="1"/>
  <c r="LY19" i="1"/>
  <c r="CB19" i="1" s="1"/>
  <c r="LY18" i="1"/>
  <c r="CB18" i="1" s="1"/>
  <c r="LY17" i="1"/>
  <c r="CB17" i="1" s="1"/>
  <c r="LY16" i="1"/>
  <c r="CB16" i="1" s="1"/>
  <c r="LY15" i="1"/>
  <c r="CB15" i="1" s="1"/>
  <c r="LY14" i="1"/>
  <c r="CB14" i="1" s="1"/>
  <c r="LY13" i="1"/>
  <c r="CB13" i="1" s="1"/>
  <c r="LY12" i="1"/>
  <c r="CB12" i="1" s="1"/>
  <c r="LY11" i="1"/>
  <c r="CB11" i="1" s="1"/>
  <c r="LY10" i="1"/>
  <c r="CB10" i="1" s="1"/>
  <c r="LY9" i="1"/>
  <c r="CB9" i="1" s="1"/>
  <c r="LY8" i="1"/>
  <c r="CB8" i="1" s="1"/>
  <c r="LY7" i="1"/>
  <c r="CB7" i="1" s="1"/>
  <c r="LY6" i="1"/>
  <c r="CB6" i="1" s="1"/>
  <c r="LU122" i="1"/>
  <c r="CA122" i="1" s="1"/>
  <c r="LU121" i="1"/>
  <c r="CA121" i="1" s="1"/>
  <c r="LU120" i="1"/>
  <c r="CA120" i="1" s="1"/>
  <c r="LU119" i="1"/>
  <c r="CA119" i="1" s="1"/>
  <c r="LU118" i="1"/>
  <c r="CA118" i="1" s="1"/>
  <c r="LU117" i="1"/>
  <c r="CA117" i="1" s="1"/>
  <c r="LU116" i="1"/>
  <c r="CA116" i="1" s="1"/>
  <c r="LU115" i="1"/>
  <c r="CA115" i="1" s="1"/>
  <c r="LU114" i="1"/>
  <c r="CA114" i="1" s="1"/>
  <c r="LU113" i="1"/>
  <c r="CA113" i="1" s="1"/>
  <c r="LU112" i="1"/>
  <c r="CA112" i="1" s="1"/>
  <c r="LU111" i="1"/>
  <c r="CA111" i="1" s="1"/>
  <c r="LU110" i="1"/>
  <c r="CA110" i="1" s="1"/>
  <c r="LU109" i="1"/>
  <c r="CA109" i="1" s="1"/>
  <c r="LU108" i="1"/>
  <c r="CA108" i="1" s="1"/>
  <c r="LU107" i="1"/>
  <c r="CA107" i="1" s="1"/>
  <c r="LU106" i="1"/>
  <c r="CA106" i="1" s="1"/>
  <c r="LU105" i="1"/>
  <c r="CA105" i="1" s="1"/>
  <c r="LU104" i="1"/>
  <c r="CA104" i="1" s="1"/>
  <c r="LU103" i="1"/>
  <c r="CA103" i="1" s="1"/>
  <c r="LU102" i="1"/>
  <c r="CA102" i="1" s="1"/>
  <c r="LU101" i="1"/>
  <c r="CA101" i="1" s="1"/>
  <c r="LU100" i="1"/>
  <c r="CA100" i="1" s="1"/>
  <c r="LU99" i="1"/>
  <c r="CA99" i="1" s="1"/>
  <c r="LU98" i="1"/>
  <c r="CA98" i="1" s="1"/>
  <c r="LU97" i="1"/>
  <c r="CA97" i="1" s="1"/>
  <c r="LU96" i="1"/>
  <c r="CA96" i="1" s="1"/>
  <c r="LU95" i="1"/>
  <c r="CA95" i="1" s="1"/>
  <c r="LU94" i="1"/>
  <c r="CA94" i="1" s="1"/>
  <c r="LU93" i="1"/>
  <c r="CA93" i="1" s="1"/>
  <c r="LU92" i="1"/>
  <c r="CA92" i="1" s="1"/>
  <c r="LU91" i="1"/>
  <c r="CA91" i="1" s="1"/>
  <c r="LU90" i="1"/>
  <c r="CA90" i="1" s="1"/>
  <c r="LU89" i="1"/>
  <c r="CA89" i="1" s="1"/>
  <c r="LU88" i="1"/>
  <c r="CA88" i="1" s="1"/>
  <c r="LU87" i="1"/>
  <c r="CA87" i="1" s="1"/>
  <c r="LU86" i="1"/>
  <c r="CA86" i="1" s="1"/>
  <c r="LU85" i="1"/>
  <c r="CA85" i="1" s="1"/>
  <c r="LU84" i="1"/>
  <c r="CA84" i="1" s="1"/>
  <c r="LU83" i="1"/>
  <c r="CA83" i="1" s="1"/>
  <c r="LU82" i="1"/>
  <c r="CA82" i="1" s="1"/>
  <c r="LU81" i="1"/>
  <c r="CA81" i="1" s="1"/>
  <c r="LU80" i="1"/>
  <c r="CA80" i="1" s="1"/>
  <c r="LU79" i="1"/>
  <c r="CA79" i="1" s="1"/>
  <c r="LU78" i="1"/>
  <c r="CA78" i="1" s="1"/>
  <c r="LU77" i="1"/>
  <c r="CA77" i="1" s="1"/>
  <c r="LU76" i="1"/>
  <c r="CA76" i="1" s="1"/>
  <c r="LU75" i="1"/>
  <c r="CA75" i="1" s="1"/>
  <c r="LU74" i="1"/>
  <c r="CA74" i="1" s="1"/>
  <c r="LU73" i="1"/>
  <c r="CA73" i="1" s="1"/>
  <c r="LU72" i="1"/>
  <c r="CA72" i="1" s="1"/>
  <c r="LU71" i="1"/>
  <c r="CA71" i="1" s="1"/>
  <c r="LU70" i="1"/>
  <c r="CA70" i="1" s="1"/>
  <c r="LU69" i="1"/>
  <c r="CA69" i="1" s="1"/>
  <c r="LU68" i="1"/>
  <c r="CA68" i="1" s="1"/>
  <c r="LU67" i="1"/>
  <c r="CA67" i="1" s="1"/>
  <c r="LU66" i="1"/>
  <c r="CA66" i="1" s="1"/>
  <c r="LU65" i="1"/>
  <c r="CA65" i="1" s="1"/>
  <c r="LU64" i="1"/>
  <c r="CA64" i="1" s="1"/>
  <c r="LU63" i="1"/>
  <c r="CA63" i="1" s="1"/>
  <c r="LU62" i="1"/>
  <c r="CA62" i="1" s="1"/>
  <c r="LU61" i="1"/>
  <c r="CA61" i="1" s="1"/>
  <c r="LU60" i="1"/>
  <c r="CA60" i="1" s="1"/>
  <c r="LU59" i="1"/>
  <c r="CA59" i="1" s="1"/>
  <c r="LU58" i="1"/>
  <c r="CA58" i="1" s="1"/>
  <c r="LU57" i="1"/>
  <c r="CA57" i="1" s="1"/>
  <c r="LU56" i="1"/>
  <c r="CA56" i="1" s="1"/>
  <c r="LU55" i="1"/>
  <c r="CA55" i="1" s="1"/>
  <c r="LU54" i="1"/>
  <c r="CA54" i="1" s="1"/>
  <c r="LU53" i="1"/>
  <c r="CA53" i="1" s="1"/>
  <c r="LU52" i="1"/>
  <c r="CA52" i="1" s="1"/>
  <c r="LU51" i="1"/>
  <c r="CA51" i="1" s="1"/>
  <c r="LU50" i="1"/>
  <c r="CA50" i="1" s="1"/>
  <c r="LU49" i="1"/>
  <c r="CA49" i="1" s="1"/>
  <c r="LU48" i="1"/>
  <c r="CA48" i="1" s="1"/>
  <c r="LU47" i="1"/>
  <c r="CA47" i="1" s="1"/>
  <c r="LU46" i="1"/>
  <c r="CA46" i="1" s="1"/>
  <c r="LU45" i="1"/>
  <c r="CA45" i="1" s="1"/>
  <c r="LU44" i="1"/>
  <c r="CA44" i="1" s="1"/>
  <c r="LU43" i="1"/>
  <c r="CA43" i="1" s="1"/>
  <c r="LU42" i="1"/>
  <c r="CA42" i="1" s="1"/>
  <c r="LU41" i="1"/>
  <c r="CA41" i="1" s="1"/>
  <c r="LU40" i="1"/>
  <c r="CA40" i="1" s="1"/>
  <c r="LU39" i="1"/>
  <c r="CA39" i="1" s="1"/>
  <c r="LU38" i="1"/>
  <c r="CA38" i="1" s="1"/>
  <c r="LU37" i="1"/>
  <c r="CA37" i="1" s="1"/>
  <c r="LU36" i="1"/>
  <c r="CA36" i="1" s="1"/>
  <c r="LU35" i="1"/>
  <c r="CA35" i="1" s="1"/>
  <c r="LU34" i="1"/>
  <c r="CA34" i="1" s="1"/>
  <c r="LU33" i="1"/>
  <c r="CA33" i="1" s="1"/>
  <c r="LU32" i="1"/>
  <c r="CA32" i="1" s="1"/>
  <c r="LU31" i="1"/>
  <c r="CA31" i="1" s="1"/>
  <c r="LU30" i="1"/>
  <c r="CA30" i="1" s="1"/>
  <c r="LU29" i="1"/>
  <c r="CA29" i="1" s="1"/>
  <c r="LU28" i="1"/>
  <c r="CA28" i="1" s="1"/>
  <c r="LU27" i="1"/>
  <c r="CA27" i="1" s="1"/>
  <c r="LU26" i="1"/>
  <c r="CA26" i="1" s="1"/>
  <c r="LU25" i="1"/>
  <c r="CA25" i="1" s="1"/>
  <c r="LU24" i="1"/>
  <c r="CA24" i="1" s="1"/>
  <c r="LU23" i="1"/>
  <c r="CA23" i="1" s="1"/>
  <c r="LU22" i="1"/>
  <c r="CA22" i="1" s="1"/>
  <c r="LU21" i="1"/>
  <c r="CA21" i="1" s="1"/>
  <c r="LU20" i="1"/>
  <c r="CA20" i="1" s="1"/>
  <c r="LU19" i="1"/>
  <c r="CA19" i="1" s="1"/>
  <c r="LU18" i="1"/>
  <c r="CA18" i="1" s="1"/>
  <c r="LU17" i="1"/>
  <c r="CA17" i="1" s="1"/>
  <c r="LU16" i="1"/>
  <c r="CA16" i="1" s="1"/>
  <c r="LU15" i="1"/>
  <c r="CA15" i="1" s="1"/>
  <c r="LU14" i="1"/>
  <c r="CA14" i="1" s="1"/>
  <c r="LU13" i="1"/>
  <c r="CA13" i="1" s="1"/>
  <c r="LU12" i="1"/>
  <c r="CA12" i="1" s="1"/>
  <c r="LU11" i="1"/>
  <c r="CA11" i="1" s="1"/>
  <c r="LU10" i="1"/>
  <c r="CA10" i="1" s="1"/>
  <c r="LU9" i="1"/>
  <c r="CA9" i="1" s="1"/>
  <c r="LU8" i="1"/>
  <c r="CA8" i="1" s="1"/>
  <c r="LU7" i="1"/>
  <c r="CA7" i="1" s="1"/>
  <c r="LU6" i="1"/>
  <c r="CA6" i="1" s="1"/>
  <c r="LQ122" i="1"/>
  <c r="BZ122" i="1" s="1"/>
  <c r="LQ121" i="1"/>
  <c r="BZ121" i="1" s="1"/>
  <c r="LQ120" i="1"/>
  <c r="BZ120" i="1" s="1"/>
  <c r="LQ119" i="1"/>
  <c r="BZ119" i="1" s="1"/>
  <c r="LQ118" i="1"/>
  <c r="BZ118" i="1" s="1"/>
  <c r="LQ117" i="1"/>
  <c r="BZ117" i="1" s="1"/>
  <c r="LQ116" i="1"/>
  <c r="BZ116" i="1" s="1"/>
  <c r="LQ115" i="1"/>
  <c r="BZ115" i="1" s="1"/>
  <c r="LQ114" i="1"/>
  <c r="BZ114" i="1" s="1"/>
  <c r="LQ113" i="1"/>
  <c r="BZ113" i="1" s="1"/>
  <c r="LQ112" i="1"/>
  <c r="BZ112" i="1" s="1"/>
  <c r="LQ111" i="1"/>
  <c r="BZ111" i="1" s="1"/>
  <c r="LQ110" i="1"/>
  <c r="BZ110" i="1" s="1"/>
  <c r="LQ109" i="1"/>
  <c r="BZ109" i="1" s="1"/>
  <c r="LQ108" i="1"/>
  <c r="BZ108" i="1" s="1"/>
  <c r="LQ107" i="1"/>
  <c r="BZ107" i="1" s="1"/>
  <c r="LQ106" i="1"/>
  <c r="BZ106" i="1" s="1"/>
  <c r="LQ105" i="1"/>
  <c r="BZ105" i="1" s="1"/>
  <c r="LQ104" i="1"/>
  <c r="BZ104" i="1" s="1"/>
  <c r="LQ103" i="1"/>
  <c r="BZ103" i="1" s="1"/>
  <c r="LQ102" i="1"/>
  <c r="BZ102" i="1" s="1"/>
  <c r="LQ101" i="1"/>
  <c r="BZ101" i="1" s="1"/>
  <c r="LQ100" i="1"/>
  <c r="BZ100" i="1" s="1"/>
  <c r="LQ99" i="1"/>
  <c r="BZ99" i="1" s="1"/>
  <c r="LQ98" i="1"/>
  <c r="BZ98" i="1" s="1"/>
  <c r="LQ97" i="1"/>
  <c r="BZ97" i="1" s="1"/>
  <c r="LQ96" i="1"/>
  <c r="BZ96" i="1" s="1"/>
  <c r="LQ95" i="1"/>
  <c r="BZ95" i="1" s="1"/>
  <c r="LQ94" i="1"/>
  <c r="BZ94" i="1" s="1"/>
  <c r="LQ93" i="1"/>
  <c r="BZ93" i="1" s="1"/>
  <c r="LQ92" i="1"/>
  <c r="BZ92" i="1" s="1"/>
  <c r="LQ91" i="1"/>
  <c r="BZ91" i="1" s="1"/>
  <c r="LQ90" i="1"/>
  <c r="BZ90" i="1" s="1"/>
  <c r="LQ89" i="1"/>
  <c r="BZ89" i="1" s="1"/>
  <c r="LQ88" i="1"/>
  <c r="BZ88" i="1" s="1"/>
  <c r="LQ87" i="1"/>
  <c r="BZ87" i="1" s="1"/>
  <c r="LQ86" i="1"/>
  <c r="BZ86" i="1" s="1"/>
  <c r="LQ85" i="1"/>
  <c r="BZ85" i="1" s="1"/>
  <c r="LQ84" i="1"/>
  <c r="BZ84" i="1" s="1"/>
  <c r="LQ83" i="1"/>
  <c r="BZ83" i="1" s="1"/>
  <c r="LQ82" i="1"/>
  <c r="BZ82" i="1" s="1"/>
  <c r="LQ81" i="1"/>
  <c r="BZ81" i="1" s="1"/>
  <c r="LQ80" i="1"/>
  <c r="BZ80" i="1" s="1"/>
  <c r="LQ79" i="1"/>
  <c r="BZ79" i="1" s="1"/>
  <c r="LQ78" i="1"/>
  <c r="BZ78" i="1" s="1"/>
  <c r="LQ77" i="1"/>
  <c r="BZ77" i="1" s="1"/>
  <c r="LQ76" i="1"/>
  <c r="BZ76" i="1" s="1"/>
  <c r="LQ75" i="1"/>
  <c r="BZ75" i="1" s="1"/>
  <c r="LQ74" i="1"/>
  <c r="BZ74" i="1" s="1"/>
  <c r="LQ73" i="1"/>
  <c r="BZ73" i="1" s="1"/>
  <c r="LQ72" i="1"/>
  <c r="BZ72" i="1" s="1"/>
  <c r="LQ71" i="1"/>
  <c r="BZ71" i="1" s="1"/>
  <c r="LQ70" i="1"/>
  <c r="BZ70" i="1" s="1"/>
  <c r="LQ69" i="1"/>
  <c r="BZ69" i="1" s="1"/>
  <c r="LQ68" i="1"/>
  <c r="BZ68" i="1" s="1"/>
  <c r="LQ67" i="1"/>
  <c r="BZ67" i="1" s="1"/>
  <c r="LQ66" i="1"/>
  <c r="BZ66" i="1" s="1"/>
  <c r="LQ65" i="1"/>
  <c r="BZ65" i="1" s="1"/>
  <c r="LQ64" i="1"/>
  <c r="BZ64" i="1" s="1"/>
  <c r="LQ63" i="1"/>
  <c r="BZ63" i="1" s="1"/>
  <c r="LQ62" i="1"/>
  <c r="BZ62" i="1" s="1"/>
  <c r="LQ61" i="1"/>
  <c r="BZ61" i="1" s="1"/>
  <c r="LQ60" i="1"/>
  <c r="BZ60" i="1" s="1"/>
  <c r="LQ59" i="1"/>
  <c r="BZ59" i="1" s="1"/>
  <c r="LQ58" i="1"/>
  <c r="BZ58" i="1" s="1"/>
  <c r="LQ57" i="1"/>
  <c r="BZ57" i="1" s="1"/>
  <c r="LQ56" i="1"/>
  <c r="BZ56" i="1" s="1"/>
  <c r="LQ55" i="1"/>
  <c r="BZ55" i="1" s="1"/>
  <c r="LQ54" i="1"/>
  <c r="BZ54" i="1" s="1"/>
  <c r="LQ53" i="1"/>
  <c r="BZ53" i="1" s="1"/>
  <c r="LQ52" i="1"/>
  <c r="BZ52" i="1" s="1"/>
  <c r="LQ51" i="1"/>
  <c r="BZ51" i="1" s="1"/>
  <c r="LQ50" i="1"/>
  <c r="BZ50" i="1" s="1"/>
  <c r="LQ49" i="1"/>
  <c r="BZ49" i="1" s="1"/>
  <c r="LQ48" i="1"/>
  <c r="BZ48" i="1" s="1"/>
  <c r="LQ47" i="1"/>
  <c r="BZ47" i="1" s="1"/>
  <c r="LQ46" i="1"/>
  <c r="BZ46" i="1" s="1"/>
  <c r="LQ45" i="1"/>
  <c r="BZ45" i="1" s="1"/>
  <c r="LQ44" i="1"/>
  <c r="BZ44" i="1" s="1"/>
  <c r="LQ43" i="1"/>
  <c r="BZ43" i="1" s="1"/>
  <c r="LQ42" i="1"/>
  <c r="BZ42" i="1" s="1"/>
  <c r="LQ41" i="1"/>
  <c r="BZ41" i="1" s="1"/>
  <c r="LQ40" i="1"/>
  <c r="BZ40" i="1" s="1"/>
  <c r="LQ39" i="1"/>
  <c r="BZ39" i="1" s="1"/>
  <c r="LQ38" i="1"/>
  <c r="BZ38" i="1" s="1"/>
  <c r="LQ37" i="1"/>
  <c r="BZ37" i="1" s="1"/>
  <c r="LQ36" i="1"/>
  <c r="BZ36" i="1" s="1"/>
  <c r="LQ35" i="1"/>
  <c r="BZ35" i="1" s="1"/>
  <c r="LQ34" i="1"/>
  <c r="BZ34" i="1" s="1"/>
  <c r="LQ33" i="1"/>
  <c r="BZ33" i="1" s="1"/>
  <c r="LQ32" i="1"/>
  <c r="BZ32" i="1" s="1"/>
  <c r="LQ31" i="1"/>
  <c r="BZ31" i="1" s="1"/>
  <c r="LQ30" i="1"/>
  <c r="BZ30" i="1" s="1"/>
  <c r="LQ29" i="1"/>
  <c r="BZ29" i="1" s="1"/>
  <c r="LQ28" i="1"/>
  <c r="BZ28" i="1" s="1"/>
  <c r="LQ27" i="1"/>
  <c r="BZ27" i="1" s="1"/>
  <c r="LQ26" i="1"/>
  <c r="BZ26" i="1" s="1"/>
  <c r="LQ25" i="1"/>
  <c r="BZ25" i="1" s="1"/>
  <c r="LQ24" i="1"/>
  <c r="BZ24" i="1" s="1"/>
  <c r="LQ23" i="1"/>
  <c r="BZ23" i="1" s="1"/>
  <c r="LQ22" i="1"/>
  <c r="BZ22" i="1" s="1"/>
  <c r="LQ21" i="1"/>
  <c r="BZ21" i="1" s="1"/>
  <c r="LQ20" i="1"/>
  <c r="BZ20" i="1" s="1"/>
  <c r="LQ19" i="1"/>
  <c r="BZ19" i="1" s="1"/>
  <c r="LQ18" i="1"/>
  <c r="BZ18" i="1" s="1"/>
  <c r="LQ17" i="1"/>
  <c r="BZ17" i="1" s="1"/>
  <c r="LQ16" i="1"/>
  <c r="BZ16" i="1" s="1"/>
  <c r="LQ15" i="1"/>
  <c r="BZ15" i="1" s="1"/>
  <c r="LQ14" i="1"/>
  <c r="BZ14" i="1" s="1"/>
  <c r="LQ13" i="1"/>
  <c r="BZ13" i="1" s="1"/>
  <c r="LQ12" i="1"/>
  <c r="BZ12" i="1" s="1"/>
  <c r="LQ11" i="1"/>
  <c r="BZ11" i="1" s="1"/>
  <c r="LQ10" i="1"/>
  <c r="BZ10" i="1" s="1"/>
  <c r="LQ9" i="1"/>
  <c r="BZ9" i="1" s="1"/>
  <c r="LQ8" i="1"/>
  <c r="BZ8" i="1" s="1"/>
  <c r="LQ7" i="1"/>
  <c r="BZ7" i="1" s="1"/>
  <c r="LQ6" i="1"/>
  <c r="BZ6" i="1" s="1"/>
  <c r="LM122" i="1"/>
  <c r="BY122" i="1" s="1"/>
  <c r="LM121" i="1"/>
  <c r="BY121" i="1" s="1"/>
  <c r="LM120" i="1"/>
  <c r="BY120" i="1" s="1"/>
  <c r="LM119" i="1"/>
  <c r="BY119" i="1" s="1"/>
  <c r="LM118" i="1"/>
  <c r="BY118" i="1" s="1"/>
  <c r="LM117" i="1"/>
  <c r="BY117" i="1" s="1"/>
  <c r="LM116" i="1"/>
  <c r="BY116" i="1" s="1"/>
  <c r="LM115" i="1"/>
  <c r="BY115" i="1" s="1"/>
  <c r="LM114" i="1"/>
  <c r="BY114" i="1" s="1"/>
  <c r="LM113" i="1"/>
  <c r="BY113" i="1" s="1"/>
  <c r="LM112" i="1"/>
  <c r="BY112" i="1" s="1"/>
  <c r="LM111" i="1"/>
  <c r="BY111" i="1" s="1"/>
  <c r="LM110" i="1"/>
  <c r="BY110" i="1" s="1"/>
  <c r="LM109" i="1"/>
  <c r="BY109" i="1" s="1"/>
  <c r="LM108" i="1"/>
  <c r="BY108" i="1" s="1"/>
  <c r="LM107" i="1"/>
  <c r="BY107" i="1" s="1"/>
  <c r="LM106" i="1"/>
  <c r="BY106" i="1" s="1"/>
  <c r="LM105" i="1"/>
  <c r="BY105" i="1" s="1"/>
  <c r="LM104" i="1"/>
  <c r="BY104" i="1" s="1"/>
  <c r="LM103" i="1"/>
  <c r="BY103" i="1" s="1"/>
  <c r="LM102" i="1"/>
  <c r="BY102" i="1" s="1"/>
  <c r="LM101" i="1"/>
  <c r="BY101" i="1" s="1"/>
  <c r="LM100" i="1"/>
  <c r="BY100" i="1" s="1"/>
  <c r="LM99" i="1"/>
  <c r="BY99" i="1" s="1"/>
  <c r="LM98" i="1"/>
  <c r="BY98" i="1" s="1"/>
  <c r="LM97" i="1"/>
  <c r="BY97" i="1" s="1"/>
  <c r="LM96" i="1"/>
  <c r="BY96" i="1" s="1"/>
  <c r="LM95" i="1"/>
  <c r="BY95" i="1" s="1"/>
  <c r="LM94" i="1"/>
  <c r="BY94" i="1" s="1"/>
  <c r="LM93" i="1"/>
  <c r="BY93" i="1" s="1"/>
  <c r="LM92" i="1"/>
  <c r="BY92" i="1" s="1"/>
  <c r="LM91" i="1"/>
  <c r="BY91" i="1" s="1"/>
  <c r="LM90" i="1"/>
  <c r="BY90" i="1" s="1"/>
  <c r="LM89" i="1"/>
  <c r="BY89" i="1" s="1"/>
  <c r="LM88" i="1"/>
  <c r="BY88" i="1" s="1"/>
  <c r="LM87" i="1"/>
  <c r="BY87" i="1" s="1"/>
  <c r="LM86" i="1"/>
  <c r="BY86" i="1" s="1"/>
  <c r="LM85" i="1"/>
  <c r="BY85" i="1" s="1"/>
  <c r="LM84" i="1"/>
  <c r="BY84" i="1" s="1"/>
  <c r="LM83" i="1"/>
  <c r="BY83" i="1" s="1"/>
  <c r="LM82" i="1"/>
  <c r="BY82" i="1" s="1"/>
  <c r="LM81" i="1"/>
  <c r="BY81" i="1" s="1"/>
  <c r="LM80" i="1"/>
  <c r="BY80" i="1" s="1"/>
  <c r="LM79" i="1"/>
  <c r="BY79" i="1" s="1"/>
  <c r="LM78" i="1"/>
  <c r="BY78" i="1" s="1"/>
  <c r="LM77" i="1"/>
  <c r="BY77" i="1" s="1"/>
  <c r="LM76" i="1"/>
  <c r="BY76" i="1" s="1"/>
  <c r="LM75" i="1"/>
  <c r="BY75" i="1" s="1"/>
  <c r="LM74" i="1"/>
  <c r="BY74" i="1" s="1"/>
  <c r="LM73" i="1"/>
  <c r="BY73" i="1" s="1"/>
  <c r="LM72" i="1"/>
  <c r="BY72" i="1" s="1"/>
  <c r="LM71" i="1"/>
  <c r="BY71" i="1" s="1"/>
  <c r="LM70" i="1"/>
  <c r="BY70" i="1" s="1"/>
  <c r="LM69" i="1"/>
  <c r="BY69" i="1" s="1"/>
  <c r="LM68" i="1"/>
  <c r="BY68" i="1" s="1"/>
  <c r="LM67" i="1"/>
  <c r="BY67" i="1" s="1"/>
  <c r="LM66" i="1"/>
  <c r="BY66" i="1" s="1"/>
  <c r="LM65" i="1"/>
  <c r="BY65" i="1" s="1"/>
  <c r="LM64" i="1"/>
  <c r="BY64" i="1" s="1"/>
  <c r="LM63" i="1"/>
  <c r="BY63" i="1" s="1"/>
  <c r="LM62" i="1"/>
  <c r="BY62" i="1" s="1"/>
  <c r="LM61" i="1"/>
  <c r="BY61" i="1" s="1"/>
  <c r="LM60" i="1"/>
  <c r="BY60" i="1" s="1"/>
  <c r="LM59" i="1"/>
  <c r="BY59" i="1" s="1"/>
  <c r="LM58" i="1"/>
  <c r="BY58" i="1" s="1"/>
  <c r="LM57" i="1"/>
  <c r="BY57" i="1" s="1"/>
  <c r="LM56" i="1"/>
  <c r="BY56" i="1" s="1"/>
  <c r="LM55" i="1"/>
  <c r="BY55" i="1" s="1"/>
  <c r="LM54" i="1"/>
  <c r="BY54" i="1" s="1"/>
  <c r="LM53" i="1"/>
  <c r="BY53" i="1" s="1"/>
  <c r="LM52" i="1"/>
  <c r="BY52" i="1" s="1"/>
  <c r="LM51" i="1"/>
  <c r="BY51" i="1" s="1"/>
  <c r="LM50" i="1"/>
  <c r="BY50" i="1" s="1"/>
  <c r="LM49" i="1"/>
  <c r="BY49" i="1" s="1"/>
  <c r="LM48" i="1"/>
  <c r="BY48" i="1" s="1"/>
  <c r="LM47" i="1"/>
  <c r="BY47" i="1" s="1"/>
  <c r="LM46" i="1"/>
  <c r="BY46" i="1" s="1"/>
  <c r="LM45" i="1"/>
  <c r="BY45" i="1" s="1"/>
  <c r="LM44" i="1"/>
  <c r="BY44" i="1" s="1"/>
  <c r="LM43" i="1"/>
  <c r="BY43" i="1" s="1"/>
  <c r="LM42" i="1"/>
  <c r="BY42" i="1" s="1"/>
  <c r="LM41" i="1"/>
  <c r="BY41" i="1" s="1"/>
  <c r="LM40" i="1"/>
  <c r="BY40" i="1" s="1"/>
  <c r="LM39" i="1"/>
  <c r="BY39" i="1" s="1"/>
  <c r="LM38" i="1"/>
  <c r="BY38" i="1" s="1"/>
  <c r="LM37" i="1"/>
  <c r="BY37" i="1" s="1"/>
  <c r="LM36" i="1"/>
  <c r="BY36" i="1" s="1"/>
  <c r="LM35" i="1"/>
  <c r="BY35" i="1" s="1"/>
  <c r="LM34" i="1"/>
  <c r="BY34" i="1" s="1"/>
  <c r="LM33" i="1"/>
  <c r="BY33" i="1" s="1"/>
  <c r="LM32" i="1"/>
  <c r="BY32" i="1" s="1"/>
  <c r="LM31" i="1"/>
  <c r="BY31" i="1" s="1"/>
  <c r="LM30" i="1"/>
  <c r="BY30" i="1" s="1"/>
  <c r="LM29" i="1"/>
  <c r="BY29" i="1" s="1"/>
  <c r="LM28" i="1"/>
  <c r="BY28" i="1" s="1"/>
  <c r="LM27" i="1"/>
  <c r="BY27" i="1" s="1"/>
  <c r="LM26" i="1"/>
  <c r="BY26" i="1" s="1"/>
  <c r="LM25" i="1"/>
  <c r="BY25" i="1" s="1"/>
  <c r="LM24" i="1"/>
  <c r="BY24" i="1" s="1"/>
  <c r="LM23" i="1"/>
  <c r="BY23" i="1" s="1"/>
  <c r="LM22" i="1"/>
  <c r="BY22" i="1" s="1"/>
  <c r="LM21" i="1"/>
  <c r="BY21" i="1" s="1"/>
  <c r="LM20" i="1"/>
  <c r="BY20" i="1" s="1"/>
  <c r="LM19" i="1"/>
  <c r="BY19" i="1" s="1"/>
  <c r="LM18" i="1"/>
  <c r="BY18" i="1" s="1"/>
  <c r="LM17" i="1"/>
  <c r="BY17" i="1" s="1"/>
  <c r="LM16" i="1"/>
  <c r="BY16" i="1" s="1"/>
  <c r="LM15" i="1"/>
  <c r="BY15" i="1" s="1"/>
  <c r="LM14" i="1"/>
  <c r="BY14" i="1" s="1"/>
  <c r="LM13" i="1"/>
  <c r="BY13" i="1" s="1"/>
  <c r="LM12" i="1"/>
  <c r="BY12" i="1" s="1"/>
  <c r="LM11" i="1"/>
  <c r="BY11" i="1" s="1"/>
  <c r="LM10" i="1"/>
  <c r="BY10" i="1" s="1"/>
  <c r="LM9" i="1"/>
  <c r="BY9" i="1" s="1"/>
  <c r="LM8" i="1"/>
  <c r="BY8" i="1" s="1"/>
  <c r="LM7" i="1"/>
  <c r="BY7" i="1" s="1"/>
  <c r="LM6" i="1"/>
  <c r="BY6" i="1" s="1"/>
  <c r="LI122" i="1"/>
  <c r="BX122" i="1" s="1"/>
  <c r="LI121" i="1"/>
  <c r="BX121" i="1" s="1"/>
  <c r="LI120" i="1"/>
  <c r="BX120" i="1" s="1"/>
  <c r="LI119" i="1"/>
  <c r="BX119" i="1" s="1"/>
  <c r="LI118" i="1"/>
  <c r="BX118" i="1" s="1"/>
  <c r="LI117" i="1"/>
  <c r="BX117" i="1" s="1"/>
  <c r="LI116" i="1"/>
  <c r="BX116" i="1" s="1"/>
  <c r="LI115" i="1"/>
  <c r="BX115" i="1" s="1"/>
  <c r="LI114" i="1"/>
  <c r="BX114" i="1" s="1"/>
  <c r="LI113" i="1"/>
  <c r="BX113" i="1" s="1"/>
  <c r="LI112" i="1"/>
  <c r="BX112" i="1" s="1"/>
  <c r="LI111" i="1"/>
  <c r="BX111" i="1" s="1"/>
  <c r="LI110" i="1"/>
  <c r="BX110" i="1" s="1"/>
  <c r="LI109" i="1"/>
  <c r="BX109" i="1" s="1"/>
  <c r="LI108" i="1"/>
  <c r="BX108" i="1" s="1"/>
  <c r="LI107" i="1"/>
  <c r="BX107" i="1" s="1"/>
  <c r="LI106" i="1"/>
  <c r="BX106" i="1" s="1"/>
  <c r="LI105" i="1"/>
  <c r="BX105" i="1" s="1"/>
  <c r="LI104" i="1"/>
  <c r="BX104" i="1" s="1"/>
  <c r="LI103" i="1"/>
  <c r="BX103" i="1" s="1"/>
  <c r="LI102" i="1"/>
  <c r="BX102" i="1" s="1"/>
  <c r="LI101" i="1"/>
  <c r="BX101" i="1" s="1"/>
  <c r="LI100" i="1"/>
  <c r="BX100" i="1" s="1"/>
  <c r="LI99" i="1"/>
  <c r="BX99" i="1" s="1"/>
  <c r="LI98" i="1"/>
  <c r="BX98" i="1" s="1"/>
  <c r="LI97" i="1"/>
  <c r="BX97" i="1" s="1"/>
  <c r="LI96" i="1"/>
  <c r="BX96" i="1" s="1"/>
  <c r="LI95" i="1"/>
  <c r="BX95" i="1" s="1"/>
  <c r="LI94" i="1"/>
  <c r="BX94" i="1" s="1"/>
  <c r="LI93" i="1"/>
  <c r="BX93" i="1" s="1"/>
  <c r="LI92" i="1"/>
  <c r="BX92" i="1" s="1"/>
  <c r="LI91" i="1"/>
  <c r="BX91" i="1" s="1"/>
  <c r="LI90" i="1"/>
  <c r="BX90" i="1" s="1"/>
  <c r="LI89" i="1"/>
  <c r="BX89" i="1" s="1"/>
  <c r="LI88" i="1"/>
  <c r="BX88" i="1" s="1"/>
  <c r="LI87" i="1"/>
  <c r="BX87" i="1" s="1"/>
  <c r="LI86" i="1"/>
  <c r="BX86" i="1" s="1"/>
  <c r="LI85" i="1"/>
  <c r="BX85" i="1" s="1"/>
  <c r="LI84" i="1"/>
  <c r="BX84" i="1" s="1"/>
  <c r="LI83" i="1"/>
  <c r="BX83" i="1" s="1"/>
  <c r="LI82" i="1"/>
  <c r="BX82" i="1" s="1"/>
  <c r="LI81" i="1"/>
  <c r="BX81" i="1" s="1"/>
  <c r="LI80" i="1"/>
  <c r="BX80" i="1" s="1"/>
  <c r="LI79" i="1"/>
  <c r="BX79" i="1" s="1"/>
  <c r="LI78" i="1"/>
  <c r="BX78" i="1" s="1"/>
  <c r="LI77" i="1"/>
  <c r="BX77" i="1" s="1"/>
  <c r="LI76" i="1"/>
  <c r="BX76" i="1" s="1"/>
  <c r="LI75" i="1"/>
  <c r="BX75" i="1" s="1"/>
  <c r="LI74" i="1"/>
  <c r="BX74" i="1" s="1"/>
  <c r="LI73" i="1"/>
  <c r="BX73" i="1" s="1"/>
  <c r="LI72" i="1"/>
  <c r="BX72" i="1" s="1"/>
  <c r="LI71" i="1"/>
  <c r="BX71" i="1" s="1"/>
  <c r="LI70" i="1"/>
  <c r="BX70" i="1" s="1"/>
  <c r="LI69" i="1"/>
  <c r="BX69" i="1" s="1"/>
  <c r="LI68" i="1"/>
  <c r="BX68" i="1" s="1"/>
  <c r="LI67" i="1"/>
  <c r="BX67" i="1" s="1"/>
  <c r="LI66" i="1"/>
  <c r="BX66" i="1" s="1"/>
  <c r="LI65" i="1"/>
  <c r="BX65" i="1" s="1"/>
  <c r="LI64" i="1"/>
  <c r="BX64" i="1" s="1"/>
  <c r="LI63" i="1"/>
  <c r="BX63" i="1" s="1"/>
  <c r="LI62" i="1"/>
  <c r="BX62" i="1" s="1"/>
  <c r="LI61" i="1"/>
  <c r="BX61" i="1" s="1"/>
  <c r="LI60" i="1"/>
  <c r="BX60" i="1" s="1"/>
  <c r="LI59" i="1"/>
  <c r="BX59" i="1" s="1"/>
  <c r="LI58" i="1"/>
  <c r="BX58" i="1" s="1"/>
  <c r="LI57" i="1"/>
  <c r="BX57" i="1" s="1"/>
  <c r="LI56" i="1"/>
  <c r="BX56" i="1" s="1"/>
  <c r="LI55" i="1"/>
  <c r="BX55" i="1" s="1"/>
  <c r="LI54" i="1"/>
  <c r="BX54" i="1" s="1"/>
  <c r="LI53" i="1"/>
  <c r="BX53" i="1" s="1"/>
  <c r="LI52" i="1"/>
  <c r="BX52" i="1" s="1"/>
  <c r="LI51" i="1"/>
  <c r="BX51" i="1" s="1"/>
  <c r="LI50" i="1"/>
  <c r="BX50" i="1" s="1"/>
  <c r="LI49" i="1"/>
  <c r="BX49" i="1" s="1"/>
  <c r="LI48" i="1"/>
  <c r="BX48" i="1" s="1"/>
  <c r="LI47" i="1"/>
  <c r="BX47" i="1" s="1"/>
  <c r="LI46" i="1"/>
  <c r="BX46" i="1" s="1"/>
  <c r="LI45" i="1"/>
  <c r="BX45" i="1" s="1"/>
  <c r="LI44" i="1"/>
  <c r="BX44" i="1" s="1"/>
  <c r="LI43" i="1"/>
  <c r="BX43" i="1" s="1"/>
  <c r="LI42" i="1"/>
  <c r="BX42" i="1" s="1"/>
  <c r="LI41" i="1"/>
  <c r="BX41" i="1" s="1"/>
  <c r="LI40" i="1"/>
  <c r="BX40" i="1" s="1"/>
  <c r="LI39" i="1"/>
  <c r="BX39" i="1" s="1"/>
  <c r="LI38" i="1"/>
  <c r="BX38" i="1" s="1"/>
  <c r="LI37" i="1"/>
  <c r="BX37" i="1" s="1"/>
  <c r="LI36" i="1"/>
  <c r="BX36" i="1" s="1"/>
  <c r="LI35" i="1"/>
  <c r="BX35" i="1" s="1"/>
  <c r="LI34" i="1"/>
  <c r="BX34" i="1" s="1"/>
  <c r="LI33" i="1"/>
  <c r="BX33" i="1" s="1"/>
  <c r="LI32" i="1"/>
  <c r="BX32" i="1" s="1"/>
  <c r="LI31" i="1"/>
  <c r="BX31" i="1" s="1"/>
  <c r="LI30" i="1"/>
  <c r="BX30" i="1" s="1"/>
  <c r="LI29" i="1"/>
  <c r="BX29" i="1" s="1"/>
  <c r="LI28" i="1"/>
  <c r="BX28" i="1" s="1"/>
  <c r="LI27" i="1"/>
  <c r="BX27" i="1" s="1"/>
  <c r="LI26" i="1"/>
  <c r="BX26" i="1" s="1"/>
  <c r="LI25" i="1"/>
  <c r="BX25" i="1" s="1"/>
  <c r="LI24" i="1"/>
  <c r="BX24" i="1" s="1"/>
  <c r="LI23" i="1"/>
  <c r="BX23" i="1" s="1"/>
  <c r="LI22" i="1"/>
  <c r="BX22" i="1" s="1"/>
  <c r="LI21" i="1"/>
  <c r="BX21" i="1" s="1"/>
  <c r="LI20" i="1"/>
  <c r="BX20" i="1" s="1"/>
  <c r="LI19" i="1"/>
  <c r="BX19" i="1" s="1"/>
  <c r="LI18" i="1"/>
  <c r="BX18" i="1" s="1"/>
  <c r="LI17" i="1"/>
  <c r="BX17" i="1" s="1"/>
  <c r="LI16" i="1"/>
  <c r="BX16" i="1" s="1"/>
  <c r="LI15" i="1"/>
  <c r="BX15" i="1" s="1"/>
  <c r="LI14" i="1"/>
  <c r="BX14" i="1" s="1"/>
  <c r="LI13" i="1"/>
  <c r="BX13" i="1" s="1"/>
  <c r="LI12" i="1"/>
  <c r="BX12" i="1" s="1"/>
  <c r="LI11" i="1"/>
  <c r="BX11" i="1" s="1"/>
  <c r="LI10" i="1"/>
  <c r="BX10" i="1" s="1"/>
  <c r="LI9" i="1"/>
  <c r="BX9" i="1" s="1"/>
  <c r="LI8" i="1"/>
  <c r="BX8" i="1" s="1"/>
  <c r="LI7" i="1"/>
  <c r="BX7" i="1" s="1"/>
  <c r="LI6" i="1"/>
  <c r="BX6" i="1" s="1"/>
  <c r="LE122" i="1"/>
  <c r="BW122" i="1" s="1"/>
  <c r="LE121" i="1"/>
  <c r="BW121" i="1" s="1"/>
  <c r="LE120" i="1"/>
  <c r="BW120" i="1" s="1"/>
  <c r="LE119" i="1"/>
  <c r="BW119" i="1" s="1"/>
  <c r="LE118" i="1"/>
  <c r="BW118" i="1" s="1"/>
  <c r="LE117" i="1"/>
  <c r="BW117" i="1" s="1"/>
  <c r="LE116" i="1"/>
  <c r="BW116" i="1" s="1"/>
  <c r="LE115" i="1"/>
  <c r="BW115" i="1" s="1"/>
  <c r="LE114" i="1"/>
  <c r="BW114" i="1" s="1"/>
  <c r="LE113" i="1"/>
  <c r="BW113" i="1" s="1"/>
  <c r="LE112" i="1"/>
  <c r="BW112" i="1" s="1"/>
  <c r="LE111" i="1"/>
  <c r="BW111" i="1" s="1"/>
  <c r="LE110" i="1"/>
  <c r="BW110" i="1" s="1"/>
  <c r="LE109" i="1"/>
  <c r="BW109" i="1" s="1"/>
  <c r="LE108" i="1"/>
  <c r="BW108" i="1" s="1"/>
  <c r="LE107" i="1"/>
  <c r="BW107" i="1" s="1"/>
  <c r="LE106" i="1"/>
  <c r="BW106" i="1" s="1"/>
  <c r="LE105" i="1"/>
  <c r="BW105" i="1" s="1"/>
  <c r="LE104" i="1"/>
  <c r="BW104" i="1" s="1"/>
  <c r="LE103" i="1"/>
  <c r="BW103" i="1" s="1"/>
  <c r="LE102" i="1"/>
  <c r="BW102" i="1" s="1"/>
  <c r="LE101" i="1"/>
  <c r="BW101" i="1" s="1"/>
  <c r="LE100" i="1"/>
  <c r="BW100" i="1" s="1"/>
  <c r="LE99" i="1"/>
  <c r="BW99" i="1" s="1"/>
  <c r="LE98" i="1"/>
  <c r="BW98" i="1" s="1"/>
  <c r="LE97" i="1"/>
  <c r="BW97" i="1" s="1"/>
  <c r="LE96" i="1"/>
  <c r="BW96" i="1" s="1"/>
  <c r="LE95" i="1"/>
  <c r="BW95" i="1" s="1"/>
  <c r="LE94" i="1"/>
  <c r="BW94" i="1" s="1"/>
  <c r="LE93" i="1"/>
  <c r="BW93" i="1" s="1"/>
  <c r="LE92" i="1"/>
  <c r="BW92" i="1" s="1"/>
  <c r="LE91" i="1"/>
  <c r="BW91" i="1" s="1"/>
  <c r="LE90" i="1"/>
  <c r="BW90" i="1" s="1"/>
  <c r="LE89" i="1"/>
  <c r="BW89" i="1" s="1"/>
  <c r="LE88" i="1"/>
  <c r="BW88" i="1" s="1"/>
  <c r="LE87" i="1"/>
  <c r="BW87" i="1" s="1"/>
  <c r="LE86" i="1"/>
  <c r="BW86" i="1" s="1"/>
  <c r="LE85" i="1"/>
  <c r="BW85" i="1" s="1"/>
  <c r="LE84" i="1"/>
  <c r="BW84" i="1" s="1"/>
  <c r="LE83" i="1"/>
  <c r="BW83" i="1" s="1"/>
  <c r="LE82" i="1"/>
  <c r="BW82" i="1" s="1"/>
  <c r="LE81" i="1"/>
  <c r="BW81" i="1" s="1"/>
  <c r="LE80" i="1"/>
  <c r="BW80" i="1" s="1"/>
  <c r="LE79" i="1"/>
  <c r="BW79" i="1" s="1"/>
  <c r="LE78" i="1"/>
  <c r="BW78" i="1" s="1"/>
  <c r="LE77" i="1"/>
  <c r="BW77" i="1" s="1"/>
  <c r="LE76" i="1"/>
  <c r="BW76" i="1" s="1"/>
  <c r="LE75" i="1"/>
  <c r="BW75" i="1" s="1"/>
  <c r="LE74" i="1"/>
  <c r="BW74" i="1" s="1"/>
  <c r="LE73" i="1"/>
  <c r="BW73" i="1" s="1"/>
  <c r="LE72" i="1"/>
  <c r="BW72" i="1" s="1"/>
  <c r="LE71" i="1"/>
  <c r="BW71" i="1" s="1"/>
  <c r="LE70" i="1"/>
  <c r="BW70" i="1" s="1"/>
  <c r="LE69" i="1"/>
  <c r="BW69" i="1" s="1"/>
  <c r="LE68" i="1"/>
  <c r="BW68" i="1" s="1"/>
  <c r="LE67" i="1"/>
  <c r="BW67" i="1" s="1"/>
  <c r="LE66" i="1"/>
  <c r="BW66" i="1" s="1"/>
  <c r="LE65" i="1"/>
  <c r="BW65" i="1" s="1"/>
  <c r="LE64" i="1"/>
  <c r="BW64" i="1" s="1"/>
  <c r="LE63" i="1"/>
  <c r="BW63" i="1" s="1"/>
  <c r="LE62" i="1"/>
  <c r="BW62" i="1" s="1"/>
  <c r="LE61" i="1"/>
  <c r="BW61" i="1" s="1"/>
  <c r="LE60" i="1"/>
  <c r="BW60" i="1" s="1"/>
  <c r="LE59" i="1"/>
  <c r="BW59" i="1" s="1"/>
  <c r="LE58" i="1"/>
  <c r="BW58" i="1" s="1"/>
  <c r="LE57" i="1"/>
  <c r="BW57" i="1" s="1"/>
  <c r="LE56" i="1"/>
  <c r="BW56" i="1" s="1"/>
  <c r="LE55" i="1"/>
  <c r="BW55" i="1" s="1"/>
  <c r="LE54" i="1"/>
  <c r="BW54" i="1" s="1"/>
  <c r="LE53" i="1"/>
  <c r="BW53" i="1" s="1"/>
  <c r="LE52" i="1"/>
  <c r="BW52" i="1" s="1"/>
  <c r="LE51" i="1"/>
  <c r="BW51" i="1" s="1"/>
  <c r="LE50" i="1"/>
  <c r="BW50" i="1" s="1"/>
  <c r="LE49" i="1"/>
  <c r="BW49" i="1" s="1"/>
  <c r="LE48" i="1"/>
  <c r="BW48" i="1" s="1"/>
  <c r="LE47" i="1"/>
  <c r="BW47" i="1" s="1"/>
  <c r="LE46" i="1"/>
  <c r="BW46" i="1" s="1"/>
  <c r="LE45" i="1"/>
  <c r="BW45" i="1" s="1"/>
  <c r="LE44" i="1"/>
  <c r="BW44" i="1" s="1"/>
  <c r="LE43" i="1"/>
  <c r="BW43" i="1" s="1"/>
  <c r="LE42" i="1"/>
  <c r="BW42" i="1" s="1"/>
  <c r="LE41" i="1"/>
  <c r="BW41" i="1" s="1"/>
  <c r="LE40" i="1"/>
  <c r="BW40" i="1" s="1"/>
  <c r="LE39" i="1"/>
  <c r="BW39" i="1" s="1"/>
  <c r="LE38" i="1"/>
  <c r="BW38" i="1" s="1"/>
  <c r="LE37" i="1"/>
  <c r="BW37" i="1" s="1"/>
  <c r="LE36" i="1"/>
  <c r="BW36" i="1" s="1"/>
  <c r="LE35" i="1"/>
  <c r="BW35" i="1" s="1"/>
  <c r="LE34" i="1"/>
  <c r="BW34" i="1" s="1"/>
  <c r="LE33" i="1"/>
  <c r="BW33" i="1" s="1"/>
  <c r="LE32" i="1"/>
  <c r="BW32" i="1" s="1"/>
  <c r="LE31" i="1"/>
  <c r="BW31" i="1" s="1"/>
  <c r="LE30" i="1"/>
  <c r="BW30" i="1" s="1"/>
  <c r="LE29" i="1"/>
  <c r="BW29" i="1" s="1"/>
  <c r="LE28" i="1"/>
  <c r="BW28" i="1" s="1"/>
  <c r="LE27" i="1"/>
  <c r="BW27" i="1" s="1"/>
  <c r="LE26" i="1"/>
  <c r="BW26" i="1" s="1"/>
  <c r="LE25" i="1"/>
  <c r="BW25" i="1" s="1"/>
  <c r="LE24" i="1"/>
  <c r="BW24" i="1" s="1"/>
  <c r="LE23" i="1"/>
  <c r="BW23" i="1" s="1"/>
  <c r="LE22" i="1"/>
  <c r="BW22" i="1" s="1"/>
  <c r="LE21" i="1"/>
  <c r="BW21" i="1" s="1"/>
  <c r="LE20" i="1"/>
  <c r="BW20" i="1" s="1"/>
  <c r="LE19" i="1"/>
  <c r="BW19" i="1" s="1"/>
  <c r="LE18" i="1"/>
  <c r="BW18" i="1" s="1"/>
  <c r="LE17" i="1"/>
  <c r="BW17" i="1" s="1"/>
  <c r="LE16" i="1"/>
  <c r="BW16" i="1" s="1"/>
  <c r="LE15" i="1"/>
  <c r="BW15" i="1" s="1"/>
  <c r="LE14" i="1"/>
  <c r="BW14" i="1" s="1"/>
  <c r="LE13" i="1"/>
  <c r="BW13" i="1" s="1"/>
  <c r="LE12" i="1"/>
  <c r="BW12" i="1" s="1"/>
  <c r="LE11" i="1"/>
  <c r="BW11" i="1" s="1"/>
  <c r="LE10" i="1"/>
  <c r="BW10" i="1" s="1"/>
  <c r="LE9" i="1"/>
  <c r="BW9" i="1" s="1"/>
  <c r="LE8" i="1"/>
  <c r="BW8" i="1" s="1"/>
  <c r="LE7" i="1"/>
  <c r="BW7" i="1" s="1"/>
  <c r="LE6" i="1"/>
  <c r="BW6" i="1" s="1"/>
  <c r="LA122" i="1"/>
  <c r="BV122" i="1" s="1"/>
  <c r="LA121" i="1"/>
  <c r="BV121" i="1" s="1"/>
  <c r="LA120" i="1"/>
  <c r="BV120" i="1" s="1"/>
  <c r="LA119" i="1"/>
  <c r="BV119" i="1" s="1"/>
  <c r="LA118" i="1"/>
  <c r="BV118" i="1" s="1"/>
  <c r="LA117" i="1"/>
  <c r="BV117" i="1" s="1"/>
  <c r="LA116" i="1"/>
  <c r="BV116" i="1" s="1"/>
  <c r="LA115" i="1"/>
  <c r="BV115" i="1" s="1"/>
  <c r="LA114" i="1"/>
  <c r="BV114" i="1" s="1"/>
  <c r="LA113" i="1"/>
  <c r="BV113" i="1" s="1"/>
  <c r="LA112" i="1"/>
  <c r="BV112" i="1" s="1"/>
  <c r="LA111" i="1"/>
  <c r="BV111" i="1" s="1"/>
  <c r="LA110" i="1"/>
  <c r="BV110" i="1" s="1"/>
  <c r="LA109" i="1"/>
  <c r="BV109" i="1" s="1"/>
  <c r="LA108" i="1"/>
  <c r="BV108" i="1" s="1"/>
  <c r="LA107" i="1"/>
  <c r="BV107" i="1" s="1"/>
  <c r="LA106" i="1"/>
  <c r="BV106" i="1" s="1"/>
  <c r="LA105" i="1"/>
  <c r="BV105" i="1" s="1"/>
  <c r="LA104" i="1"/>
  <c r="BV104" i="1" s="1"/>
  <c r="LA103" i="1"/>
  <c r="BV103" i="1" s="1"/>
  <c r="LA102" i="1"/>
  <c r="BV102" i="1" s="1"/>
  <c r="LA101" i="1"/>
  <c r="BV101" i="1" s="1"/>
  <c r="LA100" i="1"/>
  <c r="BV100" i="1" s="1"/>
  <c r="LA99" i="1"/>
  <c r="BV99" i="1" s="1"/>
  <c r="LA98" i="1"/>
  <c r="BV98" i="1" s="1"/>
  <c r="LA97" i="1"/>
  <c r="BV97" i="1" s="1"/>
  <c r="LA96" i="1"/>
  <c r="BV96" i="1" s="1"/>
  <c r="LA95" i="1"/>
  <c r="BV95" i="1" s="1"/>
  <c r="LA94" i="1"/>
  <c r="BV94" i="1" s="1"/>
  <c r="LA93" i="1"/>
  <c r="BV93" i="1" s="1"/>
  <c r="LA92" i="1"/>
  <c r="BV92" i="1" s="1"/>
  <c r="LA91" i="1"/>
  <c r="BV91" i="1" s="1"/>
  <c r="LA90" i="1"/>
  <c r="BV90" i="1" s="1"/>
  <c r="LA89" i="1"/>
  <c r="BV89" i="1" s="1"/>
  <c r="LA88" i="1"/>
  <c r="BV88" i="1" s="1"/>
  <c r="LA87" i="1"/>
  <c r="BV87" i="1" s="1"/>
  <c r="LA86" i="1"/>
  <c r="BV86" i="1" s="1"/>
  <c r="LA85" i="1"/>
  <c r="BV85" i="1" s="1"/>
  <c r="LA84" i="1"/>
  <c r="BV84" i="1" s="1"/>
  <c r="LA83" i="1"/>
  <c r="BV83" i="1" s="1"/>
  <c r="LA82" i="1"/>
  <c r="BV82" i="1" s="1"/>
  <c r="LA81" i="1"/>
  <c r="BV81" i="1" s="1"/>
  <c r="LA80" i="1"/>
  <c r="BV80" i="1" s="1"/>
  <c r="LA79" i="1"/>
  <c r="BV79" i="1" s="1"/>
  <c r="LA78" i="1"/>
  <c r="BV78" i="1" s="1"/>
  <c r="LA77" i="1"/>
  <c r="BV77" i="1" s="1"/>
  <c r="LA76" i="1"/>
  <c r="BV76" i="1" s="1"/>
  <c r="LA75" i="1"/>
  <c r="BV75" i="1" s="1"/>
  <c r="LA74" i="1"/>
  <c r="BV74" i="1" s="1"/>
  <c r="LA73" i="1"/>
  <c r="BV73" i="1" s="1"/>
  <c r="LA72" i="1"/>
  <c r="BV72" i="1" s="1"/>
  <c r="LA71" i="1"/>
  <c r="BV71" i="1" s="1"/>
  <c r="LA70" i="1"/>
  <c r="BV70" i="1" s="1"/>
  <c r="LA69" i="1"/>
  <c r="BV69" i="1" s="1"/>
  <c r="LA68" i="1"/>
  <c r="BV68" i="1" s="1"/>
  <c r="LA67" i="1"/>
  <c r="BV67" i="1" s="1"/>
  <c r="LA66" i="1"/>
  <c r="BV66" i="1" s="1"/>
  <c r="LA65" i="1"/>
  <c r="BV65" i="1" s="1"/>
  <c r="LA64" i="1"/>
  <c r="BV64" i="1" s="1"/>
  <c r="LA63" i="1"/>
  <c r="BV63" i="1" s="1"/>
  <c r="LA62" i="1"/>
  <c r="BV62" i="1" s="1"/>
  <c r="LA61" i="1"/>
  <c r="BV61" i="1" s="1"/>
  <c r="LA60" i="1"/>
  <c r="BV60" i="1" s="1"/>
  <c r="LA59" i="1"/>
  <c r="BV59" i="1" s="1"/>
  <c r="LA58" i="1"/>
  <c r="BV58" i="1" s="1"/>
  <c r="LA57" i="1"/>
  <c r="BV57" i="1" s="1"/>
  <c r="LA56" i="1"/>
  <c r="BV56" i="1" s="1"/>
  <c r="LA55" i="1"/>
  <c r="BV55" i="1" s="1"/>
  <c r="LA54" i="1"/>
  <c r="BV54" i="1" s="1"/>
  <c r="LA53" i="1"/>
  <c r="BV53" i="1" s="1"/>
  <c r="LA52" i="1"/>
  <c r="BV52" i="1" s="1"/>
  <c r="LA51" i="1"/>
  <c r="BV51" i="1" s="1"/>
  <c r="LA50" i="1"/>
  <c r="BV50" i="1" s="1"/>
  <c r="LA49" i="1"/>
  <c r="BV49" i="1" s="1"/>
  <c r="LA48" i="1"/>
  <c r="BV48" i="1" s="1"/>
  <c r="LA47" i="1"/>
  <c r="BV47" i="1" s="1"/>
  <c r="LA46" i="1"/>
  <c r="BV46" i="1" s="1"/>
  <c r="LA45" i="1"/>
  <c r="BV45" i="1" s="1"/>
  <c r="LA44" i="1"/>
  <c r="BV44" i="1" s="1"/>
  <c r="LA43" i="1"/>
  <c r="BV43" i="1" s="1"/>
  <c r="LA42" i="1"/>
  <c r="BV42" i="1" s="1"/>
  <c r="LA41" i="1"/>
  <c r="BV41" i="1" s="1"/>
  <c r="LA40" i="1"/>
  <c r="BV40" i="1" s="1"/>
  <c r="LA39" i="1"/>
  <c r="BV39" i="1" s="1"/>
  <c r="LA38" i="1"/>
  <c r="BV38" i="1" s="1"/>
  <c r="LA37" i="1"/>
  <c r="BV37" i="1" s="1"/>
  <c r="LA36" i="1"/>
  <c r="BV36" i="1" s="1"/>
  <c r="LA35" i="1"/>
  <c r="BV35" i="1" s="1"/>
  <c r="LA34" i="1"/>
  <c r="BV34" i="1" s="1"/>
  <c r="LA33" i="1"/>
  <c r="BV33" i="1" s="1"/>
  <c r="LA32" i="1"/>
  <c r="BV32" i="1" s="1"/>
  <c r="LA31" i="1"/>
  <c r="BV31" i="1" s="1"/>
  <c r="LA30" i="1"/>
  <c r="BV30" i="1" s="1"/>
  <c r="LA29" i="1"/>
  <c r="BV29" i="1" s="1"/>
  <c r="LA28" i="1"/>
  <c r="BV28" i="1" s="1"/>
  <c r="LA27" i="1"/>
  <c r="BV27" i="1" s="1"/>
  <c r="LA26" i="1"/>
  <c r="BV26" i="1" s="1"/>
  <c r="LA25" i="1"/>
  <c r="BV25" i="1" s="1"/>
  <c r="LA24" i="1"/>
  <c r="BV24" i="1" s="1"/>
  <c r="LA23" i="1"/>
  <c r="BV23" i="1" s="1"/>
  <c r="LA22" i="1"/>
  <c r="BV22" i="1" s="1"/>
  <c r="LA21" i="1"/>
  <c r="BV21" i="1" s="1"/>
  <c r="LA20" i="1"/>
  <c r="BV20" i="1" s="1"/>
  <c r="LA19" i="1"/>
  <c r="BV19" i="1" s="1"/>
  <c r="LA18" i="1"/>
  <c r="BV18" i="1" s="1"/>
  <c r="LA17" i="1"/>
  <c r="BV17" i="1" s="1"/>
  <c r="LA16" i="1"/>
  <c r="BV16" i="1" s="1"/>
  <c r="LA15" i="1"/>
  <c r="BV15" i="1" s="1"/>
  <c r="LA14" i="1"/>
  <c r="BV14" i="1" s="1"/>
  <c r="LA13" i="1"/>
  <c r="BV13" i="1" s="1"/>
  <c r="LA12" i="1"/>
  <c r="BV12" i="1" s="1"/>
  <c r="LA11" i="1"/>
  <c r="BV11" i="1" s="1"/>
  <c r="LA10" i="1"/>
  <c r="BV10" i="1" s="1"/>
  <c r="LA9" i="1"/>
  <c r="BV9" i="1" s="1"/>
  <c r="LA8" i="1"/>
  <c r="BV8" i="1" s="1"/>
  <c r="LA7" i="1"/>
  <c r="BV7" i="1" s="1"/>
  <c r="LA6" i="1"/>
  <c r="BV6" i="1" s="1"/>
  <c r="KW122" i="1"/>
  <c r="BU122" i="1" s="1"/>
  <c r="KW121" i="1"/>
  <c r="BU121" i="1" s="1"/>
  <c r="KW120" i="1"/>
  <c r="BU120" i="1" s="1"/>
  <c r="KW119" i="1"/>
  <c r="BU119" i="1" s="1"/>
  <c r="KW118" i="1"/>
  <c r="BU118" i="1" s="1"/>
  <c r="KW117" i="1"/>
  <c r="BU117" i="1" s="1"/>
  <c r="KW116" i="1"/>
  <c r="BU116" i="1" s="1"/>
  <c r="KW115" i="1"/>
  <c r="BU115" i="1" s="1"/>
  <c r="KW114" i="1"/>
  <c r="BU114" i="1" s="1"/>
  <c r="KW113" i="1"/>
  <c r="BU113" i="1" s="1"/>
  <c r="KW112" i="1"/>
  <c r="BU112" i="1" s="1"/>
  <c r="KW111" i="1"/>
  <c r="BU111" i="1" s="1"/>
  <c r="KW110" i="1"/>
  <c r="BU110" i="1" s="1"/>
  <c r="KW109" i="1"/>
  <c r="BU109" i="1" s="1"/>
  <c r="KW108" i="1"/>
  <c r="BU108" i="1" s="1"/>
  <c r="KW107" i="1"/>
  <c r="BU107" i="1" s="1"/>
  <c r="KW106" i="1"/>
  <c r="BU106" i="1" s="1"/>
  <c r="KW105" i="1"/>
  <c r="BU105" i="1" s="1"/>
  <c r="KW104" i="1"/>
  <c r="BU104" i="1" s="1"/>
  <c r="KW103" i="1"/>
  <c r="BU103" i="1" s="1"/>
  <c r="KW102" i="1"/>
  <c r="BU102" i="1" s="1"/>
  <c r="KW101" i="1"/>
  <c r="BU101" i="1" s="1"/>
  <c r="KW100" i="1"/>
  <c r="BU100" i="1" s="1"/>
  <c r="KW99" i="1"/>
  <c r="BU99" i="1" s="1"/>
  <c r="KW98" i="1"/>
  <c r="BU98" i="1" s="1"/>
  <c r="KW97" i="1"/>
  <c r="BU97" i="1" s="1"/>
  <c r="KW96" i="1"/>
  <c r="BU96" i="1" s="1"/>
  <c r="KW95" i="1"/>
  <c r="BU95" i="1" s="1"/>
  <c r="KW94" i="1"/>
  <c r="BU94" i="1" s="1"/>
  <c r="KW93" i="1"/>
  <c r="BU93" i="1" s="1"/>
  <c r="KW92" i="1"/>
  <c r="BU92" i="1" s="1"/>
  <c r="KW91" i="1"/>
  <c r="BU91" i="1" s="1"/>
  <c r="KW90" i="1"/>
  <c r="BU90" i="1" s="1"/>
  <c r="KW89" i="1"/>
  <c r="BU89" i="1" s="1"/>
  <c r="KW88" i="1"/>
  <c r="BU88" i="1" s="1"/>
  <c r="KW87" i="1"/>
  <c r="BU87" i="1" s="1"/>
  <c r="KW86" i="1"/>
  <c r="BU86" i="1" s="1"/>
  <c r="KW85" i="1"/>
  <c r="BU85" i="1" s="1"/>
  <c r="KW84" i="1"/>
  <c r="BU84" i="1" s="1"/>
  <c r="KW83" i="1"/>
  <c r="BU83" i="1" s="1"/>
  <c r="KW82" i="1"/>
  <c r="BU82" i="1" s="1"/>
  <c r="KW81" i="1"/>
  <c r="BU81" i="1" s="1"/>
  <c r="KW80" i="1"/>
  <c r="BU80" i="1" s="1"/>
  <c r="KW79" i="1"/>
  <c r="BU79" i="1" s="1"/>
  <c r="KW78" i="1"/>
  <c r="BU78" i="1" s="1"/>
  <c r="KW77" i="1"/>
  <c r="BU77" i="1" s="1"/>
  <c r="KW76" i="1"/>
  <c r="BU76" i="1" s="1"/>
  <c r="KW75" i="1"/>
  <c r="BU75" i="1" s="1"/>
  <c r="KW74" i="1"/>
  <c r="BU74" i="1" s="1"/>
  <c r="KW73" i="1"/>
  <c r="BU73" i="1" s="1"/>
  <c r="KW72" i="1"/>
  <c r="BU72" i="1" s="1"/>
  <c r="KW71" i="1"/>
  <c r="BU71" i="1" s="1"/>
  <c r="KW70" i="1"/>
  <c r="BU70" i="1" s="1"/>
  <c r="KW69" i="1"/>
  <c r="BU69" i="1" s="1"/>
  <c r="KW68" i="1"/>
  <c r="BU68" i="1" s="1"/>
  <c r="KW67" i="1"/>
  <c r="BU67" i="1" s="1"/>
  <c r="KW66" i="1"/>
  <c r="BU66" i="1" s="1"/>
  <c r="KW65" i="1"/>
  <c r="BU65" i="1" s="1"/>
  <c r="KW64" i="1"/>
  <c r="BU64" i="1" s="1"/>
  <c r="KW63" i="1"/>
  <c r="BU63" i="1" s="1"/>
  <c r="KW62" i="1"/>
  <c r="BU62" i="1" s="1"/>
  <c r="KW61" i="1"/>
  <c r="BU61" i="1" s="1"/>
  <c r="KW60" i="1"/>
  <c r="BU60" i="1" s="1"/>
  <c r="KW59" i="1"/>
  <c r="BU59" i="1" s="1"/>
  <c r="KW58" i="1"/>
  <c r="BU58" i="1" s="1"/>
  <c r="KW57" i="1"/>
  <c r="BU57" i="1" s="1"/>
  <c r="KW56" i="1"/>
  <c r="BU56" i="1" s="1"/>
  <c r="KW55" i="1"/>
  <c r="BU55" i="1" s="1"/>
  <c r="KW54" i="1"/>
  <c r="BU54" i="1" s="1"/>
  <c r="KW53" i="1"/>
  <c r="BU53" i="1" s="1"/>
  <c r="KW52" i="1"/>
  <c r="BU52" i="1" s="1"/>
  <c r="KW51" i="1"/>
  <c r="BU51" i="1" s="1"/>
  <c r="KW50" i="1"/>
  <c r="BU50" i="1" s="1"/>
  <c r="KW49" i="1"/>
  <c r="BU49" i="1" s="1"/>
  <c r="KW48" i="1"/>
  <c r="BU48" i="1" s="1"/>
  <c r="KW47" i="1"/>
  <c r="BU47" i="1" s="1"/>
  <c r="KW46" i="1"/>
  <c r="BU46" i="1" s="1"/>
  <c r="KW45" i="1"/>
  <c r="BU45" i="1" s="1"/>
  <c r="KW44" i="1"/>
  <c r="BU44" i="1" s="1"/>
  <c r="KW43" i="1"/>
  <c r="BU43" i="1" s="1"/>
  <c r="KW42" i="1"/>
  <c r="BU42" i="1" s="1"/>
  <c r="KW41" i="1"/>
  <c r="BU41" i="1" s="1"/>
  <c r="KW40" i="1"/>
  <c r="BU40" i="1" s="1"/>
  <c r="KW39" i="1"/>
  <c r="BU39" i="1" s="1"/>
  <c r="KW38" i="1"/>
  <c r="BU38" i="1" s="1"/>
  <c r="KW37" i="1"/>
  <c r="BU37" i="1" s="1"/>
  <c r="KW36" i="1"/>
  <c r="BU36" i="1" s="1"/>
  <c r="KW35" i="1"/>
  <c r="BU35" i="1" s="1"/>
  <c r="KW34" i="1"/>
  <c r="BU34" i="1" s="1"/>
  <c r="KW33" i="1"/>
  <c r="BU33" i="1" s="1"/>
  <c r="KW32" i="1"/>
  <c r="BU32" i="1" s="1"/>
  <c r="KW31" i="1"/>
  <c r="BU31" i="1" s="1"/>
  <c r="KW30" i="1"/>
  <c r="BU30" i="1" s="1"/>
  <c r="KW29" i="1"/>
  <c r="BU29" i="1" s="1"/>
  <c r="KW28" i="1"/>
  <c r="BU28" i="1" s="1"/>
  <c r="KW27" i="1"/>
  <c r="BU27" i="1" s="1"/>
  <c r="KW26" i="1"/>
  <c r="BU26" i="1" s="1"/>
  <c r="KW25" i="1"/>
  <c r="BU25" i="1" s="1"/>
  <c r="KW24" i="1"/>
  <c r="BU24" i="1" s="1"/>
  <c r="KW23" i="1"/>
  <c r="BU23" i="1" s="1"/>
  <c r="KW22" i="1"/>
  <c r="BU22" i="1" s="1"/>
  <c r="KW21" i="1"/>
  <c r="BU21" i="1" s="1"/>
  <c r="KW20" i="1"/>
  <c r="BU20" i="1" s="1"/>
  <c r="KW19" i="1"/>
  <c r="BU19" i="1" s="1"/>
  <c r="KW18" i="1"/>
  <c r="BU18" i="1" s="1"/>
  <c r="KW17" i="1"/>
  <c r="BU17" i="1" s="1"/>
  <c r="KW16" i="1"/>
  <c r="BU16" i="1" s="1"/>
  <c r="KW15" i="1"/>
  <c r="BU15" i="1" s="1"/>
  <c r="KW14" i="1"/>
  <c r="BU14" i="1" s="1"/>
  <c r="KW13" i="1"/>
  <c r="BU13" i="1" s="1"/>
  <c r="KW12" i="1"/>
  <c r="BU12" i="1" s="1"/>
  <c r="KW11" i="1"/>
  <c r="BU11" i="1" s="1"/>
  <c r="KW10" i="1"/>
  <c r="BU10" i="1" s="1"/>
  <c r="KW9" i="1"/>
  <c r="BU9" i="1" s="1"/>
  <c r="KW8" i="1"/>
  <c r="BU8" i="1" s="1"/>
  <c r="KW7" i="1"/>
  <c r="BU7" i="1" s="1"/>
  <c r="KW6" i="1"/>
  <c r="BU6" i="1" s="1"/>
  <c r="KS122" i="1"/>
  <c r="BT122" i="1" s="1"/>
  <c r="KS121" i="1"/>
  <c r="BT121" i="1" s="1"/>
  <c r="KS120" i="1"/>
  <c r="BT120" i="1" s="1"/>
  <c r="KS119" i="1"/>
  <c r="BT119" i="1" s="1"/>
  <c r="KS118" i="1"/>
  <c r="BT118" i="1" s="1"/>
  <c r="KS117" i="1"/>
  <c r="BT117" i="1" s="1"/>
  <c r="KS116" i="1"/>
  <c r="BT116" i="1" s="1"/>
  <c r="KS115" i="1"/>
  <c r="BT115" i="1" s="1"/>
  <c r="KS114" i="1"/>
  <c r="BT114" i="1" s="1"/>
  <c r="KS113" i="1"/>
  <c r="BT113" i="1" s="1"/>
  <c r="KS112" i="1"/>
  <c r="BT112" i="1" s="1"/>
  <c r="KS111" i="1"/>
  <c r="BT111" i="1" s="1"/>
  <c r="KS110" i="1"/>
  <c r="BT110" i="1" s="1"/>
  <c r="KS109" i="1"/>
  <c r="BT109" i="1" s="1"/>
  <c r="KS108" i="1"/>
  <c r="BT108" i="1" s="1"/>
  <c r="KS107" i="1"/>
  <c r="BT107" i="1" s="1"/>
  <c r="KS106" i="1"/>
  <c r="BT106" i="1" s="1"/>
  <c r="KS105" i="1"/>
  <c r="BT105" i="1" s="1"/>
  <c r="KS104" i="1"/>
  <c r="BT104" i="1" s="1"/>
  <c r="KS103" i="1"/>
  <c r="BT103" i="1" s="1"/>
  <c r="KS102" i="1"/>
  <c r="BT102" i="1" s="1"/>
  <c r="KS101" i="1"/>
  <c r="BT101" i="1" s="1"/>
  <c r="KS100" i="1"/>
  <c r="BT100" i="1" s="1"/>
  <c r="KS99" i="1"/>
  <c r="BT99" i="1" s="1"/>
  <c r="KS98" i="1"/>
  <c r="BT98" i="1" s="1"/>
  <c r="KS97" i="1"/>
  <c r="BT97" i="1" s="1"/>
  <c r="KS96" i="1"/>
  <c r="BT96" i="1" s="1"/>
  <c r="KS95" i="1"/>
  <c r="BT95" i="1" s="1"/>
  <c r="KS94" i="1"/>
  <c r="BT94" i="1" s="1"/>
  <c r="KS93" i="1"/>
  <c r="BT93" i="1" s="1"/>
  <c r="KS92" i="1"/>
  <c r="BT92" i="1" s="1"/>
  <c r="KS91" i="1"/>
  <c r="BT91" i="1" s="1"/>
  <c r="KS90" i="1"/>
  <c r="BT90" i="1" s="1"/>
  <c r="KS89" i="1"/>
  <c r="BT89" i="1" s="1"/>
  <c r="KS88" i="1"/>
  <c r="BT88" i="1" s="1"/>
  <c r="KS87" i="1"/>
  <c r="BT87" i="1" s="1"/>
  <c r="KS86" i="1"/>
  <c r="BT86" i="1" s="1"/>
  <c r="KS85" i="1"/>
  <c r="BT85" i="1" s="1"/>
  <c r="KS84" i="1"/>
  <c r="BT84" i="1" s="1"/>
  <c r="KS83" i="1"/>
  <c r="BT83" i="1" s="1"/>
  <c r="KS82" i="1"/>
  <c r="BT82" i="1" s="1"/>
  <c r="KS81" i="1"/>
  <c r="BT81" i="1" s="1"/>
  <c r="KS80" i="1"/>
  <c r="BT80" i="1" s="1"/>
  <c r="KS79" i="1"/>
  <c r="BT79" i="1" s="1"/>
  <c r="KS78" i="1"/>
  <c r="BT78" i="1" s="1"/>
  <c r="KS77" i="1"/>
  <c r="BT77" i="1" s="1"/>
  <c r="KS76" i="1"/>
  <c r="BT76" i="1" s="1"/>
  <c r="KS75" i="1"/>
  <c r="BT75" i="1" s="1"/>
  <c r="KS74" i="1"/>
  <c r="BT74" i="1" s="1"/>
  <c r="KS73" i="1"/>
  <c r="BT73" i="1" s="1"/>
  <c r="KS72" i="1"/>
  <c r="BT72" i="1" s="1"/>
  <c r="KS71" i="1"/>
  <c r="BT71" i="1" s="1"/>
  <c r="KS70" i="1"/>
  <c r="BT70" i="1" s="1"/>
  <c r="KS69" i="1"/>
  <c r="BT69" i="1" s="1"/>
  <c r="KS68" i="1"/>
  <c r="BT68" i="1" s="1"/>
  <c r="KS67" i="1"/>
  <c r="BT67" i="1" s="1"/>
  <c r="KS66" i="1"/>
  <c r="BT66" i="1" s="1"/>
  <c r="KS65" i="1"/>
  <c r="BT65" i="1" s="1"/>
  <c r="KS64" i="1"/>
  <c r="BT64" i="1" s="1"/>
  <c r="KS63" i="1"/>
  <c r="BT63" i="1" s="1"/>
  <c r="KS62" i="1"/>
  <c r="BT62" i="1" s="1"/>
  <c r="KS61" i="1"/>
  <c r="BT61" i="1" s="1"/>
  <c r="KS60" i="1"/>
  <c r="BT60" i="1" s="1"/>
  <c r="KS59" i="1"/>
  <c r="BT59" i="1" s="1"/>
  <c r="KS58" i="1"/>
  <c r="BT58" i="1" s="1"/>
  <c r="KS57" i="1"/>
  <c r="BT57" i="1" s="1"/>
  <c r="KS56" i="1"/>
  <c r="BT56" i="1" s="1"/>
  <c r="KS55" i="1"/>
  <c r="BT55" i="1" s="1"/>
  <c r="KS54" i="1"/>
  <c r="BT54" i="1" s="1"/>
  <c r="KS53" i="1"/>
  <c r="BT53" i="1" s="1"/>
  <c r="KS52" i="1"/>
  <c r="BT52" i="1" s="1"/>
  <c r="KS51" i="1"/>
  <c r="BT51" i="1" s="1"/>
  <c r="KS50" i="1"/>
  <c r="BT50" i="1" s="1"/>
  <c r="KS49" i="1"/>
  <c r="BT49" i="1" s="1"/>
  <c r="KS48" i="1"/>
  <c r="BT48" i="1" s="1"/>
  <c r="KS47" i="1"/>
  <c r="BT47" i="1" s="1"/>
  <c r="KS46" i="1"/>
  <c r="BT46" i="1" s="1"/>
  <c r="KS45" i="1"/>
  <c r="BT45" i="1" s="1"/>
  <c r="KS44" i="1"/>
  <c r="BT44" i="1" s="1"/>
  <c r="KS43" i="1"/>
  <c r="BT43" i="1" s="1"/>
  <c r="KS42" i="1"/>
  <c r="BT42" i="1" s="1"/>
  <c r="KS41" i="1"/>
  <c r="BT41" i="1" s="1"/>
  <c r="KS40" i="1"/>
  <c r="BT40" i="1" s="1"/>
  <c r="KS39" i="1"/>
  <c r="BT39" i="1" s="1"/>
  <c r="KS38" i="1"/>
  <c r="BT38" i="1" s="1"/>
  <c r="KS37" i="1"/>
  <c r="BT37" i="1" s="1"/>
  <c r="KS36" i="1"/>
  <c r="BT36" i="1" s="1"/>
  <c r="KS35" i="1"/>
  <c r="BT35" i="1" s="1"/>
  <c r="KS34" i="1"/>
  <c r="BT34" i="1" s="1"/>
  <c r="KS33" i="1"/>
  <c r="BT33" i="1" s="1"/>
  <c r="KS32" i="1"/>
  <c r="BT32" i="1" s="1"/>
  <c r="KS31" i="1"/>
  <c r="BT31" i="1" s="1"/>
  <c r="KS30" i="1"/>
  <c r="BT30" i="1" s="1"/>
  <c r="KS29" i="1"/>
  <c r="BT29" i="1" s="1"/>
  <c r="KS28" i="1"/>
  <c r="BT28" i="1" s="1"/>
  <c r="KS27" i="1"/>
  <c r="BT27" i="1" s="1"/>
  <c r="KS26" i="1"/>
  <c r="BT26" i="1" s="1"/>
  <c r="KS25" i="1"/>
  <c r="BT25" i="1" s="1"/>
  <c r="KS24" i="1"/>
  <c r="BT24" i="1" s="1"/>
  <c r="KS23" i="1"/>
  <c r="BT23" i="1" s="1"/>
  <c r="KS22" i="1"/>
  <c r="BT22" i="1" s="1"/>
  <c r="KS21" i="1"/>
  <c r="BT21" i="1" s="1"/>
  <c r="KS20" i="1"/>
  <c r="BT20" i="1" s="1"/>
  <c r="KS19" i="1"/>
  <c r="BT19" i="1" s="1"/>
  <c r="KS18" i="1"/>
  <c r="BT18" i="1" s="1"/>
  <c r="KS17" i="1"/>
  <c r="BT17" i="1" s="1"/>
  <c r="KS16" i="1"/>
  <c r="BT16" i="1" s="1"/>
  <c r="KS15" i="1"/>
  <c r="BT15" i="1" s="1"/>
  <c r="KS14" i="1"/>
  <c r="BT14" i="1" s="1"/>
  <c r="KS13" i="1"/>
  <c r="BT13" i="1" s="1"/>
  <c r="KS12" i="1"/>
  <c r="BT12" i="1" s="1"/>
  <c r="KS11" i="1"/>
  <c r="BT11" i="1" s="1"/>
  <c r="KS10" i="1"/>
  <c r="BT10" i="1" s="1"/>
  <c r="KS9" i="1"/>
  <c r="BT9" i="1" s="1"/>
  <c r="KS8" i="1"/>
  <c r="BT8" i="1" s="1"/>
  <c r="KS7" i="1"/>
  <c r="BT7" i="1" s="1"/>
  <c r="KS6" i="1"/>
  <c r="BT6" i="1" s="1"/>
  <c r="KO122" i="1"/>
  <c r="BS122" i="1" s="1"/>
  <c r="KO121" i="1"/>
  <c r="BS121" i="1" s="1"/>
  <c r="KO120" i="1"/>
  <c r="BS120" i="1" s="1"/>
  <c r="KO119" i="1"/>
  <c r="BS119" i="1" s="1"/>
  <c r="KO118" i="1"/>
  <c r="BS118" i="1" s="1"/>
  <c r="KO117" i="1"/>
  <c r="BS117" i="1" s="1"/>
  <c r="KO116" i="1"/>
  <c r="BS116" i="1" s="1"/>
  <c r="KO115" i="1"/>
  <c r="BS115" i="1" s="1"/>
  <c r="KO114" i="1"/>
  <c r="BS114" i="1" s="1"/>
  <c r="KO113" i="1"/>
  <c r="BS113" i="1" s="1"/>
  <c r="KO112" i="1"/>
  <c r="BS112" i="1" s="1"/>
  <c r="KO111" i="1"/>
  <c r="BS111" i="1" s="1"/>
  <c r="KO110" i="1"/>
  <c r="BS110" i="1" s="1"/>
  <c r="KO109" i="1"/>
  <c r="BS109" i="1" s="1"/>
  <c r="KO108" i="1"/>
  <c r="BS108" i="1" s="1"/>
  <c r="KO107" i="1"/>
  <c r="BS107" i="1" s="1"/>
  <c r="KO106" i="1"/>
  <c r="BS106" i="1" s="1"/>
  <c r="KO105" i="1"/>
  <c r="BS105" i="1" s="1"/>
  <c r="KO104" i="1"/>
  <c r="BS104" i="1" s="1"/>
  <c r="KO103" i="1"/>
  <c r="BS103" i="1" s="1"/>
  <c r="KO102" i="1"/>
  <c r="BS102" i="1" s="1"/>
  <c r="KO101" i="1"/>
  <c r="BS101" i="1" s="1"/>
  <c r="KO100" i="1"/>
  <c r="BS100" i="1" s="1"/>
  <c r="KO99" i="1"/>
  <c r="BS99" i="1" s="1"/>
  <c r="KO98" i="1"/>
  <c r="BS98" i="1" s="1"/>
  <c r="KO97" i="1"/>
  <c r="BS97" i="1" s="1"/>
  <c r="KO96" i="1"/>
  <c r="BS96" i="1" s="1"/>
  <c r="KO95" i="1"/>
  <c r="BS95" i="1" s="1"/>
  <c r="KO94" i="1"/>
  <c r="BS94" i="1" s="1"/>
  <c r="KO93" i="1"/>
  <c r="BS93" i="1" s="1"/>
  <c r="KO92" i="1"/>
  <c r="BS92" i="1" s="1"/>
  <c r="KO91" i="1"/>
  <c r="BS91" i="1" s="1"/>
  <c r="KO90" i="1"/>
  <c r="BS90" i="1" s="1"/>
  <c r="KO89" i="1"/>
  <c r="BS89" i="1" s="1"/>
  <c r="KO88" i="1"/>
  <c r="BS88" i="1" s="1"/>
  <c r="KO87" i="1"/>
  <c r="BS87" i="1" s="1"/>
  <c r="KO86" i="1"/>
  <c r="BS86" i="1" s="1"/>
  <c r="KO85" i="1"/>
  <c r="BS85" i="1" s="1"/>
  <c r="KO84" i="1"/>
  <c r="BS84" i="1" s="1"/>
  <c r="KO83" i="1"/>
  <c r="BS83" i="1" s="1"/>
  <c r="KO82" i="1"/>
  <c r="BS82" i="1" s="1"/>
  <c r="KO81" i="1"/>
  <c r="BS81" i="1" s="1"/>
  <c r="KO80" i="1"/>
  <c r="BS80" i="1" s="1"/>
  <c r="KO79" i="1"/>
  <c r="BS79" i="1" s="1"/>
  <c r="KO78" i="1"/>
  <c r="BS78" i="1" s="1"/>
  <c r="KO77" i="1"/>
  <c r="BS77" i="1" s="1"/>
  <c r="KO76" i="1"/>
  <c r="BS76" i="1" s="1"/>
  <c r="KO75" i="1"/>
  <c r="BS75" i="1" s="1"/>
  <c r="KO74" i="1"/>
  <c r="BS74" i="1" s="1"/>
  <c r="KO73" i="1"/>
  <c r="BS73" i="1" s="1"/>
  <c r="KO72" i="1"/>
  <c r="BS72" i="1" s="1"/>
  <c r="KO71" i="1"/>
  <c r="BS71" i="1" s="1"/>
  <c r="KO70" i="1"/>
  <c r="BS70" i="1" s="1"/>
  <c r="KO69" i="1"/>
  <c r="BS69" i="1" s="1"/>
  <c r="KO68" i="1"/>
  <c r="BS68" i="1" s="1"/>
  <c r="KO67" i="1"/>
  <c r="BS67" i="1" s="1"/>
  <c r="KO66" i="1"/>
  <c r="BS66" i="1" s="1"/>
  <c r="KO65" i="1"/>
  <c r="BS65" i="1" s="1"/>
  <c r="KO64" i="1"/>
  <c r="BS64" i="1" s="1"/>
  <c r="KO63" i="1"/>
  <c r="BS63" i="1" s="1"/>
  <c r="KO62" i="1"/>
  <c r="BS62" i="1" s="1"/>
  <c r="KO61" i="1"/>
  <c r="BS61" i="1" s="1"/>
  <c r="KO60" i="1"/>
  <c r="BS60" i="1" s="1"/>
  <c r="KO59" i="1"/>
  <c r="BS59" i="1" s="1"/>
  <c r="KO58" i="1"/>
  <c r="BS58" i="1" s="1"/>
  <c r="KO57" i="1"/>
  <c r="BS57" i="1" s="1"/>
  <c r="KO56" i="1"/>
  <c r="BS56" i="1" s="1"/>
  <c r="KO55" i="1"/>
  <c r="BS55" i="1" s="1"/>
  <c r="KO54" i="1"/>
  <c r="BS54" i="1" s="1"/>
  <c r="KO53" i="1"/>
  <c r="BS53" i="1" s="1"/>
  <c r="KO52" i="1"/>
  <c r="BS52" i="1" s="1"/>
  <c r="KO51" i="1"/>
  <c r="BS51" i="1" s="1"/>
  <c r="KO50" i="1"/>
  <c r="BS50" i="1" s="1"/>
  <c r="KO49" i="1"/>
  <c r="BS49" i="1" s="1"/>
  <c r="KO48" i="1"/>
  <c r="BS48" i="1" s="1"/>
  <c r="KO47" i="1"/>
  <c r="BS47" i="1" s="1"/>
  <c r="KO46" i="1"/>
  <c r="BS46" i="1" s="1"/>
  <c r="KO45" i="1"/>
  <c r="BS45" i="1" s="1"/>
  <c r="KO44" i="1"/>
  <c r="BS44" i="1" s="1"/>
  <c r="KO43" i="1"/>
  <c r="BS43" i="1" s="1"/>
  <c r="KO42" i="1"/>
  <c r="BS42" i="1" s="1"/>
  <c r="KO41" i="1"/>
  <c r="BS41" i="1" s="1"/>
  <c r="KO40" i="1"/>
  <c r="BS40" i="1" s="1"/>
  <c r="KO39" i="1"/>
  <c r="BS39" i="1" s="1"/>
  <c r="KO38" i="1"/>
  <c r="BS38" i="1" s="1"/>
  <c r="KO37" i="1"/>
  <c r="BS37" i="1" s="1"/>
  <c r="KO36" i="1"/>
  <c r="BS36" i="1" s="1"/>
  <c r="KO35" i="1"/>
  <c r="BS35" i="1" s="1"/>
  <c r="KO34" i="1"/>
  <c r="BS34" i="1" s="1"/>
  <c r="KO33" i="1"/>
  <c r="BS33" i="1" s="1"/>
  <c r="KO32" i="1"/>
  <c r="BS32" i="1" s="1"/>
  <c r="KO31" i="1"/>
  <c r="BS31" i="1" s="1"/>
  <c r="KO30" i="1"/>
  <c r="BS30" i="1" s="1"/>
  <c r="KO29" i="1"/>
  <c r="BS29" i="1" s="1"/>
  <c r="KO28" i="1"/>
  <c r="BS28" i="1" s="1"/>
  <c r="KO27" i="1"/>
  <c r="BS27" i="1" s="1"/>
  <c r="KO26" i="1"/>
  <c r="BS26" i="1" s="1"/>
  <c r="KO25" i="1"/>
  <c r="BS25" i="1" s="1"/>
  <c r="KO24" i="1"/>
  <c r="BS24" i="1" s="1"/>
  <c r="KO23" i="1"/>
  <c r="BS23" i="1" s="1"/>
  <c r="KO22" i="1"/>
  <c r="BS22" i="1" s="1"/>
  <c r="KO21" i="1"/>
  <c r="BS21" i="1" s="1"/>
  <c r="KO20" i="1"/>
  <c r="BS20" i="1" s="1"/>
  <c r="KO19" i="1"/>
  <c r="BS19" i="1" s="1"/>
  <c r="KO18" i="1"/>
  <c r="BS18" i="1" s="1"/>
  <c r="KO17" i="1"/>
  <c r="BS17" i="1" s="1"/>
  <c r="KO16" i="1"/>
  <c r="BS16" i="1" s="1"/>
  <c r="KO15" i="1"/>
  <c r="BS15" i="1" s="1"/>
  <c r="KO14" i="1"/>
  <c r="BS14" i="1" s="1"/>
  <c r="KO13" i="1"/>
  <c r="BS13" i="1" s="1"/>
  <c r="KO12" i="1"/>
  <c r="BS12" i="1" s="1"/>
  <c r="KO11" i="1"/>
  <c r="BS11" i="1" s="1"/>
  <c r="KO10" i="1"/>
  <c r="BS10" i="1" s="1"/>
  <c r="KO9" i="1"/>
  <c r="BS9" i="1" s="1"/>
  <c r="KO8" i="1"/>
  <c r="BS8" i="1" s="1"/>
  <c r="KO7" i="1"/>
  <c r="BS7" i="1" s="1"/>
  <c r="KO6" i="1"/>
  <c r="BS6" i="1" s="1"/>
  <c r="KK122" i="1"/>
  <c r="BR122" i="1" s="1"/>
  <c r="KK121" i="1"/>
  <c r="BR121" i="1" s="1"/>
  <c r="KK120" i="1"/>
  <c r="BR120" i="1" s="1"/>
  <c r="KK119" i="1"/>
  <c r="BR119" i="1" s="1"/>
  <c r="KK118" i="1"/>
  <c r="BR118" i="1" s="1"/>
  <c r="KK117" i="1"/>
  <c r="BR117" i="1" s="1"/>
  <c r="KK116" i="1"/>
  <c r="BR116" i="1" s="1"/>
  <c r="KK115" i="1"/>
  <c r="BR115" i="1" s="1"/>
  <c r="KK114" i="1"/>
  <c r="BR114" i="1" s="1"/>
  <c r="KK113" i="1"/>
  <c r="BR113" i="1" s="1"/>
  <c r="KK112" i="1"/>
  <c r="BR112" i="1" s="1"/>
  <c r="KK111" i="1"/>
  <c r="BR111" i="1" s="1"/>
  <c r="KK110" i="1"/>
  <c r="BR110" i="1" s="1"/>
  <c r="KK109" i="1"/>
  <c r="BR109" i="1" s="1"/>
  <c r="KK108" i="1"/>
  <c r="BR108" i="1" s="1"/>
  <c r="KK107" i="1"/>
  <c r="BR107" i="1" s="1"/>
  <c r="KK106" i="1"/>
  <c r="BR106" i="1" s="1"/>
  <c r="KK105" i="1"/>
  <c r="BR105" i="1" s="1"/>
  <c r="KK104" i="1"/>
  <c r="BR104" i="1" s="1"/>
  <c r="KK103" i="1"/>
  <c r="BR103" i="1" s="1"/>
  <c r="KK102" i="1"/>
  <c r="BR102" i="1" s="1"/>
  <c r="KK101" i="1"/>
  <c r="BR101" i="1" s="1"/>
  <c r="KK100" i="1"/>
  <c r="BR100" i="1" s="1"/>
  <c r="KK99" i="1"/>
  <c r="BR99" i="1" s="1"/>
  <c r="KK98" i="1"/>
  <c r="BR98" i="1" s="1"/>
  <c r="KK97" i="1"/>
  <c r="BR97" i="1" s="1"/>
  <c r="KK96" i="1"/>
  <c r="BR96" i="1" s="1"/>
  <c r="KK95" i="1"/>
  <c r="BR95" i="1" s="1"/>
  <c r="KK94" i="1"/>
  <c r="BR94" i="1" s="1"/>
  <c r="KK93" i="1"/>
  <c r="BR93" i="1" s="1"/>
  <c r="KK92" i="1"/>
  <c r="BR92" i="1" s="1"/>
  <c r="KK91" i="1"/>
  <c r="BR91" i="1" s="1"/>
  <c r="KK90" i="1"/>
  <c r="BR90" i="1" s="1"/>
  <c r="KK89" i="1"/>
  <c r="BR89" i="1" s="1"/>
  <c r="KK88" i="1"/>
  <c r="BR88" i="1" s="1"/>
  <c r="KK87" i="1"/>
  <c r="BR87" i="1" s="1"/>
  <c r="KK86" i="1"/>
  <c r="BR86" i="1" s="1"/>
  <c r="KK85" i="1"/>
  <c r="BR85" i="1" s="1"/>
  <c r="KK84" i="1"/>
  <c r="BR84" i="1" s="1"/>
  <c r="KK83" i="1"/>
  <c r="BR83" i="1" s="1"/>
  <c r="KK82" i="1"/>
  <c r="BR82" i="1" s="1"/>
  <c r="KK81" i="1"/>
  <c r="BR81" i="1" s="1"/>
  <c r="KK80" i="1"/>
  <c r="BR80" i="1" s="1"/>
  <c r="KK79" i="1"/>
  <c r="BR79" i="1" s="1"/>
  <c r="KK78" i="1"/>
  <c r="BR78" i="1" s="1"/>
  <c r="KK77" i="1"/>
  <c r="BR77" i="1" s="1"/>
  <c r="KK76" i="1"/>
  <c r="BR76" i="1" s="1"/>
  <c r="KK75" i="1"/>
  <c r="BR75" i="1" s="1"/>
  <c r="KK74" i="1"/>
  <c r="BR74" i="1" s="1"/>
  <c r="KK73" i="1"/>
  <c r="BR73" i="1" s="1"/>
  <c r="KK72" i="1"/>
  <c r="BR72" i="1" s="1"/>
  <c r="KK71" i="1"/>
  <c r="BR71" i="1" s="1"/>
  <c r="KK70" i="1"/>
  <c r="BR70" i="1" s="1"/>
  <c r="KK69" i="1"/>
  <c r="BR69" i="1" s="1"/>
  <c r="KK68" i="1"/>
  <c r="BR68" i="1" s="1"/>
  <c r="KK67" i="1"/>
  <c r="BR67" i="1" s="1"/>
  <c r="KK66" i="1"/>
  <c r="BR66" i="1" s="1"/>
  <c r="KK65" i="1"/>
  <c r="BR65" i="1" s="1"/>
  <c r="KK64" i="1"/>
  <c r="BR64" i="1" s="1"/>
  <c r="KK63" i="1"/>
  <c r="BR63" i="1" s="1"/>
  <c r="KK62" i="1"/>
  <c r="BR62" i="1" s="1"/>
  <c r="KK61" i="1"/>
  <c r="BR61" i="1" s="1"/>
  <c r="KK60" i="1"/>
  <c r="BR60" i="1" s="1"/>
  <c r="KK59" i="1"/>
  <c r="BR59" i="1" s="1"/>
  <c r="KK58" i="1"/>
  <c r="BR58" i="1" s="1"/>
  <c r="KK57" i="1"/>
  <c r="BR57" i="1" s="1"/>
  <c r="KK56" i="1"/>
  <c r="BR56" i="1" s="1"/>
  <c r="KK55" i="1"/>
  <c r="BR55" i="1" s="1"/>
  <c r="KK54" i="1"/>
  <c r="BR54" i="1" s="1"/>
  <c r="KK53" i="1"/>
  <c r="BR53" i="1" s="1"/>
  <c r="KK52" i="1"/>
  <c r="BR52" i="1" s="1"/>
  <c r="KK51" i="1"/>
  <c r="BR51" i="1" s="1"/>
  <c r="KK50" i="1"/>
  <c r="BR50" i="1" s="1"/>
  <c r="KK49" i="1"/>
  <c r="BR49" i="1" s="1"/>
  <c r="KK48" i="1"/>
  <c r="BR48" i="1" s="1"/>
  <c r="KK47" i="1"/>
  <c r="BR47" i="1" s="1"/>
  <c r="KK46" i="1"/>
  <c r="BR46" i="1" s="1"/>
  <c r="KK45" i="1"/>
  <c r="BR45" i="1" s="1"/>
  <c r="KK44" i="1"/>
  <c r="BR44" i="1" s="1"/>
  <c r="KK43" i="1"/>
  <c r="BR43" i="1" s="1"/>
  <c r="KK42" i="1"/>
  <c r="BR42" i="1" s="1"/>
  <c r="KK41" i="1"/>
  <c r="BR41" i="1" s="1"/>
  <c r="KK40" i="1"/>
  <c r="BR40" i="1" s="1"/>
  <c r="KK39" i="1"/>
  <c r="BR39" i="1" s="1"/>
  <c r="KK38" i="1"/>
  <c r="BR38" i="1" s="1"/>
  <c r="KK37" i="1"/>
  <c r="BR37" i="1" s="1"/>
  <c r="KK36" i="1"/>
  <c r="BR36" i="1" s="1"/>
  <c r="KK35" i="1"/>
  <c r="BR35" i="1" s="1"/>
  <c r="KK34" i="1"/>
  <c r="BR34" i="1" s="1"/>
  <c r="KK33" i="1"/>
  <c r="BR33" i="1" s="1"/>
  <c r="KK32" i="1"/>
  <c r="BR32" i="1" s="1"/>
  <c r="KK31" i="1"/>
  <c r="BR31" i="1" s="1"/>
  <c r="KK30" i="1"/>
  <c r="BR30" i="1" s="1"/>
  <c r="KK29" i="1"/>
  <c r="BR29" i="1" s="1"/>
  <c r="KK28" i="1"/>
  <c r="BR28" i="1" s="1"/>
  <c r="KK27" i="1"/>
  <c r="BR27" i="1" s="1"/>
  <c r="KK26" i="1"/>
  <c r="BR26" i="1" s="1"/>
  <c r="KK25" i="1"/>
  <c r="BR25" i="1" s="1"/>
  <c r="KK24" i="1"/>
  <c r="BR24" i="1" s="1"/>
  <c r="KK23" i="1"/>
  <c r="BR23" i="1" s="1"/>
  <c r="KK22" i="1"/>
  <c r="BR22" i="1" s="1"/>
  <c r="KK21" i="1"/>
  <c r="BR21" i="1" s="1"/>
  <c r="KK20" i="1"/>
  <c r="BR20" i="1" s="1"/>
  <c r="KK19" i="1"/>
  <c r="BR19" i="1" s="1"/>
  <c r="KK18" i="1"/>
  <c r="BR18" i="1" s="1"/>
  <c r="KK17" i="1"/>
  <c r="BR17" i="1" s="1"/>
  <c r="KK16" i="1"/>
  <c r="BR16" i="1" s="1"/>
  <c r="KK15" i="1"/>
  <c r="BR15" i="1" s="1"/>
  <c r="KK14" i="1"/>
  <c r="BR14" i="1" s="1"/>
  <c r="KK13" i="1"/>
  <c r="BR13" i="1" s="1"/>
  <c r="KK12" i="1"/>
  <c r="BR12" i="1" s="1"/>
  <c r="KK11" i="1"/>
  <c r="BR11" i="1" s="1"/>
  <c r="KK10" i="1"/>
  <c r="BR10" i="1" s="1"/>
  <c r="KK9" i="1"/>
  <c r="BR9" i="1" s="1"/>
  <c r="KK8" i="1"/>
  <c r="BR8" i="1" s="1"/>
  <c r="KK7" i="1"/>
  <c r="BR7" i="1" s="1"/>
  <c r="KK6" i="1"/>
  <c r="BR6" i="1" s="1"/>
  <c r="KG122" i="1"/>
  <c r="BQ122" i="1" s="1"/>
  <c r="KG121" i="1"/>
  <c r="BQ121" i="1" s="1"/>
  <c r="KG120" i="1"/>
  <c r="BQ120" i="1" s="1"/>
  <c r="KG119" i="1"/>
  <c r="BQ119" i="1" s="1"/>
  <c r="KG118" i="1"/>
  <c r="BQ118" i="1" s="1"/>
  <c r="KG117" i="1"/>
  <c r="BQ117" i="1" s="1"/>
  <c r="KG116" i="1"/>
  <c r="BQ116" i="1" s="1"/>
  <c r="KG115" i="1"/>
  <c r="BQ115" i="1" s="1"/>
  <c r="KG114" i="1"/>
  <c r="BQ114" i="1" s="1"/>
  <c r="KG113" i="1"/>
  <c r="BQ113" i="1" s="1"/>
  <c r="KG112" i="1"/>
  <c r="BQ112" i="1" s="1"/>
  <c r="KG111" i="1"/>
  <c r="BQ111" i="1" s="1"/>
  <c r="KG110" i="1"/>
  <c r="BQ110" i="1" s="1"/>
  <c r="KG109" i="1"/>
  <c r="BQ109" i="1" s="1"/>
  <c r="KG108" i="1"/>
  <c r="BQ108" i="1" s="1"/>
  <c r="KG107" i="1"/>
  <c r="BQ107" i="1" s="1"/>
  <c r="KG106" i="1"/>
  <c r="BQ106" i="1" s="1"/>
  <c r="KG105" i="1"/>
  <c r="BQ105" i="1" s="1"/>
  <c r="KG104" i="1"/>
  <c r="BQ104" i="1" s="1"/>
  <c r="KG103" i="1"/>
  <c r="BQ103" i="1" s="1"/>
  <c r="KG102" i="1"/>
  <c r="BQ102" i="1" s="1"/>
  <c r="KG101" i="1"/>
  <c r="BQ101" i="1" s="1"/>
  <c r="KG100" i="1"/>
  <c r="BQ100" i="1" s="1"/>
  <c r="KG99" i="1"/>
  <c r="BQ99" i="1" s="1"/>
  <c r="KG98" i="1"/>
  <c r="BQ98" i="1" s="1"/>
  <c r="KG97" i="1"/>
  <c r="BQ97" i="1" s="1"/>
  <c r="KG96" i="1"/>
  <c r="BQ96" i="1" s="1"/>
  <c r="KG95" i="1"/>
  <c r="BQ95" i="1" s="1"/>
  <c r="KG94" i="1"/>
  <c r="BQ94" i="1" s="1"/>
  <c r="KG93" i="1"/>
  <c r="BQ93" i="1" s="1"/>
  <c r="KG92" i="1"/>
  <c r="BQ92" i="1" s="1"/>
  <c r="KG91" i="1"/>
  <c r="BQ91" i="1" s="1"/>
  <c r="KG90" i="1"/>
  <c r="BQ90" i="1" s="1"/>
  <c r="KG89" i="1"/>
  <c r="BQ89" i="1" s="1"/>
  <c r="KG88" i="1"/>
  <c r="BQ88" i="1" s="1"/>
  <c r="KG87" i="1"/>
  <c r="BQ87" i="1" s="1"/>
  <c r="KG86" i="1"/>
  <c r="BQ86" i="1" s="1"/>
  <c r="KG85" i="1"/>
  <c r="BQ85" i="1" s="1"/>
  <c r="KG84" i="1"/>
  <c r="BQ84" i="1" s="1"/>
  <c r="KG83" i="1"/>
  <c r="BQ83" i="1" s="1"/>
  <c r="KG82" i="1"/>
  <c r="BQ82" i="1" s="1"/>
  <c r="KG81" i="1"/>
  <c r="BQ81" i="1" s="1"/>
  <c r="KG80" i="1"/>
  <c r="BQ80" i="1" s="1"/>
  <c r="KG79" i="1"/>
  <c r="BQ79" i="1" s="1"/>
  <c r="KG78" i="1"/>
  <c r="BQ78" i="1" s="1"/>
  <c r="KG77" i="1"/>
  <c r="BQ77" i="1" s="1"/>
  <c r="KG76" i="1"/>
  <c r="BQ76" i="1" s="1"/>
  <c r="KG75" i="1"/>
  <c r="BQ75" i="1" s="1"/>
  <c r="KG74" i="1"/>
  <c r="BQ74" i="1" s="1"/>
  <c r="KG73" i="1"/>
  <c r="BQ73" i="1" s="1"/>
  <c r="KG72" i="1"/>
  <c r="BQ72" i="1" s="1"/>
  <c r="KG71" i="1"/>
  <c r="BQ71" i="1" s="1"/>
  <c r="KG70" i="1"/>
  <c r="BQ70" i="1" s="1"/>
  <c r="KG69" i="1"/>
  <c r="BQ69" i="1" s="1"/>
  <c r="KG68" i="1"/>
  <c r="BQ68" i="1" s="1"/>
  <c r="KG67" i="1"/>
  <c r="BQ67" i="1" s="1"/>
  <c r="KG66" i="1"/>
  <c r="BQ66" i="1" s="1"/>
  <c r="KG65" i="1"/>
  <c r="BQ65" i="1" s="1"/>
  <c r="KG64" i="1"/>
  <c r="BQ64" i="1" s="1"/>
  <c r="KG63" i="1"/>
  <c r="BQ63" i="1" s="1"/>
  <c r="KG62" i="1"/>
  <c r="BQ62" i="1" s="1"/>
  <c r="KG61" i="1"/>
  <c r="BQ61" i="1" s="1"/>
  <c r="KG60" i="1"/>
  <c r="BQ60" i="1" s="1"/>
  <c r="KG59" i="1"/>
  <c r="BQ59" i="1" s="1"/>
  <c r="KG58" i="1"/>
  <c r="BQ58" i="1" s="1"/>
  <c r="KG57" i="1"/>
  <c r="BQ57" i="1" s="1"/>
  <c r="KG56" i="1"/>
  <c r="BQ56" i="1" s="1"/>
  <c r="KG55" i="1"/>
  <c r="BQ55" i="1" s="1"/>
  <c r="KG54" i="1"/>
  <c r="BQ54" i="1" s="1"/>
  <c r="KG53" i="1"/>
  <c r="BQ53" i="1" s="1"/>
  <c r="KG52" i="1"/>
  <c r="BQ52" i="1" s="1"/>
  <c r="KG51" i="1"/>
  <c r="BQ51" i="1" s="1"/>
  <c r="KG50" i="1"/>
  <c r="BQ50" i="1" s="1"/>
  <c r="KG49" i="1"/>
  <c r="BQ49" i="1" s="1"/>
  <c r="KG48" i="1"/>
  <c r="BQ48" i="1" s="1"/>
  <c r="KG47" i="1"/>
  <c r="BQ47" i="1" s="1"/>
  <c r="KG46" i="1"/>
  <c r="BQ46" i="1" s="1"/>
  <c r="KG45" i="1"/>
  <c r="BQ45" i="1" s="1"/>
  <c r="KG44" i="1"/>
  <c r="BQ44" i="1" s="1"/>
  <c r="KG43" i="1"/>
  <c r="BQ43" i="1" s="1"/>
  <c r="KG42" i="1"/>
  <c r="BQ42" i="1" s="1"/>
  <c r="KG41" i="1"/>
  <c r="BQ41" i="1" s="1"/>
  <c r="KG40" i="1"/>
  <c r="BQ40" i="1" s="1"/>
  <c r="KG39" i="1"/>
  <c r="BQ39" i="1" s="1"/>
  <c r="KG38" i="1"/>
  <c r="BQ38" i="1" s="1"/>
  <c r="KG37" i="1"/>
  <c r="BQ37" i="1" s="1"/>
  <c r="KG36" i="1"/>
  <c r="BQ36" i="1" s="1"/>
  <c r="KG35" i="1"/>
  <c r="BQ35" i="1" s="1"/>
  <c r="KG34" i="1"/>
  <c r="BQ34" i="1" s="1"/>
  <c r="KG33" i="1"/>
  <c r="BQ33" i="1" s="1"/>
  <c r="KG32" i="1"/>
  <c r="BQ32" i="1" s="1"/>
  <c r="KG31" i="1"/>
  <c r="BQ31" i="1" s="1"/>
  <c r="KG30" i="1"/>
  <c r="BQ30" i="1" s="1"/>
  <c r="KG29" i="1"/>
  <c r="BQ29" i="1" s="1"/>
  <c r="KG28" i="1"/>
  <c r="BQ28" i="1" s="1"/>
  <c r="KG27" i="1"/>
  <c r="BQ27" i="1" s="1"/>
  <c r="KG26" i="1"/>
  <c r="BQ26" i="1" s="1"/>
  <c r="KG25" i="1"/>
  <c r="BQ25" i="1" s="1"/>
  <c r="KG24" i="1"/>
  <c r="BQ24" i="1" s="1"/>
  <c r="KG23" i="1"/>
  <c r="BQ23" i="1" s="1"/>
  <c r="KG22" i="1"/>
  <c r="BQ22" i="1" s="1"/>
  <c r="KG21" i="1"/>
  <c r="BQ21" i="1" s="1"/>
  <c r="KG20" i="1"/>
  <c r="BQ20" i="1" s="1"/>
  <c r="KG19" i="1"/>
  <c r="BQ19" i="1" s="1"/>
  <c r="KG18" i="1"/>
  <c r="BQ18" i="1" s="1"/>
  <c r="KG17" i="1"/>
  <c r="BQ17" i="1" s="1"/>
  <c r="KG16" i="1"/>
  <c r="BQ16" i="1" s="1"/>
  <c r="KG15" i="1"/>
  <c r="BQ15" i="1" s="1"/>
  <c r="KG14" i="1"/>
  <c r="BQ14" i="1" s="1"/>
  <c r="KG13" i="1"/>
  <c r="BQ13" i="1" s="1"/>
  <c r="KG12" i="1"/>
  <c r="BQ12" i="1" s="1"/>
  <c r="KG11" i="1"/>
  <c r="BQ11" i="1" s="1"/>
  <c r="KG10" i="1"/>
  <c r="BQ10" i="1" s="1"/>
  <c r="KG9" i="1"/>
  <c r="BQ9" i="1" s="1"/>
  <c r="KG8" i="1"/>
  <c r="BQ8" i="1" s="1"/>
  <c r="KG7" i="1"/>
  <c r="BQ7" i="1" s="1"/>
  <c r="KG6" i="1"/>
  <c r="BQ6" i="1" s="1"/>
  <c r="KC122" i="1"/>
  <c r="BP122" i="1" s="1"/>
  <c r="KC121" i="1"/>
  <c r="BP121" i="1" s="1"/>
  <c r="KC120" i="1"/>
  <c r="BP120" i="1" s="1"/>
  <c r="KC119" i="1"/>
  <c r="BP119" i="1" s="1"/>
  <c r="KC118" i="1"/>
  <c r="BP118" i="1" s="1"/>
  <c r="KC117" i="1"/>
  <c r="BP117" i="1" s="1"/>
  <c r="KC116" i="1"/>
  <c r="BP116" i="1" s="1"/>
  <c r="KC115" i="1"/>
  <c r="BP115" i="1" s="1"/>
  <c r="KC114" i="1"/>
  <c r="BP114" i="1" s="1"/>
  <c r="KC113" i="1"/>
  <c r="BP113" i="1" s="1"/>
  <c r="KC112" i="1"/>
  <c r="BP112" i="1" s="1"/>
  <c r="KC111" i="1"/>
  <c r="BP111" i="1" s="1"/>
  <c r="KC110" i="1"/>
  <c r="BP110" i="1" s="1"/>
  <c r="KC109" i="1"/>
  <c r="BP109" i="1" s="1"/>
  <c r="KC108" i="1"/>
  <c r="BP108" i="1" s="1"/>
  <c r="KC107" i="1"/>
  <c r="BP107" i="1" s="1"/>
  <c r="KC106" i="1"/>
  <c r="BP106" i="1" s="1"/>
  <c r="KC105" i="1"/>
  <c r="BP105" i="1" s="1"/>
  <c r="KC104" i="1"/>
  <c r="BP104" i="1" s="1"/>
  <c r="KC103" i="1"/>
  <c r="BP103" i="1" s="1"/>
  <c r="KC102" i="1"/>
  <c r="BP102" i="1" s="1"/>
  <c r="KC101" i="1"/>
  <c r="BP101" i="1" s="1"/>
  <c r="KC100" i="1"/>
  <c r="BP100" i="1" s="1"/>
  <c r="KC99" i="1"/>
  <c r="BP99" i="1" s="1"/>
  <c r="KC98" i="1"/>
  <c r="BP98" i="1" s="1"/>
  <c r="KC97" i="1"/>
  <c r="BP97" i="1" s="1"/>
  <c r="KC96" i="1"/>
  <c r="BP96" i="1" s="1"/>
  <c r="KC95" i="1"/>
  <c r="BP95" i="1" s="1"/>
  <c r="KC94" i="1"/>
  <c r="BP94" i="1" s="1"/>
  <c r="KC93" i="1"/>
  <c r="BP93" i="1" s="1"/>
  <c r="KC92" i="1"/>
  <c r="BP92" i="1" s="1"/>
  <c r="KC91" i="1"/>
  <c r="BP91" i="1" s="1"/>
  <c r="KC90" i="1"/>
  <c r="BP90" i="1" s="1"/>
  <c r="KC89" i="1"/>
  <c r="BP89" i="1" s="1"/>
  <c r="KC88" i="1"/>
  <c r="BP88" i="1" s="1"/>
  <c r="KC87" i="1"/>
  <c r="BP87" i="1" s="1"/>
  <c r="KC86" i="1"/>
  <c r="BP86" i="1" s="1"/>
  <c r="KC85" i="1"/>
  <c r="BP85" i="1" s="1"/>
  <c r="KC84" i="1"/>
  <c r="BP84" i="1" s="1"/>
  <c r="KC83" i="1"/>
  <c r="BP83" i="1" s="1"/>
  <c r="KC82" i="1"/>
  <c r="BP82" i="1" s="1"/>
  <c r="KC81" i="1"/>
  <c r="BP81" i="1" s="1"/>
  <c r="KC80" i="1"/>
  <c r="BP80" i="1" s="1"/>
  <c r="KC79" i="1"/>
  <c r="BP79" i="1" s="1"/>
  <c r="KC78" i="1"/>
  <c r="BP78" i="1" s="1"/>
  <c r="KC77" i="1"/>
  <c r="BP77" i="1" s="1"/>
  <c r="KC76" i="1"/>
  <c r="BP76" i="1" s="1"/>
  <c r="KC75" i="1"/>
  <c r="BP75" i="1" s="1"/>
  <c r="KC74" i="1"/>
  <c r="BP74" i="1" s="1"/>
  <c r="KC73" i="1"/>
  <c r="BP73" i="1" s="1"/>
  <c r="KC72" i="1"/>
  <c r="BP72" i="1" s="1"/>
  <c r="KC71" i="1"/>
  <c r="BP71" i="1" s="1"/>
  <c r="KC70" i="1"/>
  <c r="BP70" i="1" s="1"/>
  <c r="KC69" i="1"/>
  <c r="BP69" i="1" s="1"/>
  <c r="KC68" i="1"/>
  <c r="BP68" i="1" s="1"/>
  <c r="KC67" i="1"/>
  <c r="BP67" i="1" s="1"/>
  <c r="KC66" i="1"/>
  <c r="BP66" i="1" s="1"/>
  <c r="KC65" i="1"/>
  <c r="BP65" i="1" s="1"/>
  <c r="KC64" i="1"/>
  <c r="BP64" i="1" s="1"/>
  <c r="KC63" i="1"/>
  <c r="BP63" i="1" s="1"/>
  <c r="KC62" i="1"/>
  <c r="BP62" i="1" s="1"/>
  <c r="KC61" i="1"/>
  <c r="BP61" i="1" s="1"/>
  <c r="KC60" i="1"/>
  <c r="BP60" i="1" s="1"/>
  <c r="KC59" i="1"/>
  <c r="BP59" i="1" s="1"/>
  <c r="KC58" i="1"/>
  <c r="BP58" i="1" s="1"/>
  <c r="KC57" i="1"/>
  <c r="BP57" i="1" s="1"/>
  <c r="KC56" i="1"/>
  <c r="BP56" i="1" s="1"/>
  <c r="KC55" i="1"/>
  <c r="BP55" i="1" s="1"/>
  <c r="KC54" i="1"/>
  <c r="BP54" i="1" s="1"/>
  <c r="KC53" i="1"/>
  <c r="BP53" i="1" s="1"/>
  <c r="KC52" i="1"/>
  <c r="BP52" i="1" s="1"/>
  <c r="KC51" i="1"/>
  <c r="BP51" i="1" s="1"/>
  <c r="KC50" i="1"/>
  <c r="BP50" i="1" s="1"/>
  <c r="KC49" i="1"/>
  <c r="BP49" i="1" s="1"/>
  <c r="KC48" i="1"/>
  <c r="BP48" i="1" s="1"/>
  <c r="KC47" i="1"/>
  <c r="BP47" i="1" s="1"/>
  <c r="KC46" i="1"/>
  <c r="BP46" i="1" s="1"/>
  <c r="KC45" i="1"/>
  <c r="BP45" i="1" s="1"/>
  <c r="KC44" i="1"/>
  <c r="BP44" i="1" s="1"/>
  <c r="KC43" i="1"/>
  <c r="BP43" i="1" s="1"/>
  <c r="KC42" i="1"/>
  <c r="BP42" i="1" s="1"/>
  <c r="KC41" i="1"/>
  <c r="BP41" i="1" s="1"/>
  <c r="KC40" i="1"/>
  <c r="BP40" i="1" s="1"/>
  <c r="KC39" i="1"/>
  <c r="BP39" i="1" s="1"/>
  <c r="KC38" i="1"/>
  <c r="BP38" i="1" s="1"/>
  <c r="KC37" i="1"/>
  <c r="BP37" i="1" s="1"/>
  <c r="KC36" i="1"/>
  <c r="BP36" i="1" s="1"/>
  <c r="KC35" i="1"/>
  <c r="BP35" i="1" s="1"/>
  <c r="KC34" i="1"/>
  <c r="BP34" i="1" s="1"/>
  <c r="KC33" i="1"/>
  <c r="BP33" i="1" s="1"/>
  <c r="KC32" i="1"/>
  <c r="BP32" i="1" s="1"/>
  <c r="KC31" i="1"/>
  <c r="BP31" i="1" s="1"/>
  <c r="KC30" i="1"/>
  <c r="BP30" i="1" s="1"/>
  <c r="KC29" i="1"/>
  <c r="BP29" i="1" s="1"/>
  <c r="KC28" i="1"/>
  <c r="BP28" i="1" s="1"/>
  <c r="KC27" i="1"/>
  <c r="BP27" i="1" s="1"/>
  <c r="KC26" i="1"/>
  <c r="BP26" i="1" s="1"/>
  <c r="KC25" i="1"/>
  <c r="BP25" i="1" s="1"/>
  <c r="KC24" i="1"/>
  <c r="BP24" i="1" s="1"/>
  <c r="KC23" i="1"/>
  <c r="BP23" i="1" s="1"/>
  <c r="KC22" i="1"/>
  <c r="BP22" i="1" s="1"/>
  <c r="KC21" i="1"/>
  <c r="BP21" i="1" s="1"/>
  <c r="KC20" i="1"/>
  <c r="BP20" i="1" s="1"/>
  <c r="KC19" i="1"/>
  <c r="BP19" i="1" s="1"/>
  <c r="KC18" i="1"/>
  <c r="BP18" i="1" s="1"/>
  <c r="KC17" i="1"/>
  <c r="BP17" i="1" s="1"/>
  <c r="KC16" i="1"/>
  <c r="BP16" i="1" s="1"/>
  <c r="KC15" i="1"/>
  <c r="BP15" i="1" s="1"/>
  <c r="KC14" i="1"/>
  <c r="BP14" i="1" s="1"/>
  <c r="KC13" i="1"/>
  <c r="BP13" i="1" s="1"/>
  <c r="KC12" i="1"/>
  <c r="BP12" i="1" s="1"/>
  <c r="KC11" i="1"/>
  <c r="BP11" i="1" s="1"/>
  <c r="KC10" i="1"/>
  <c r="BP10" i="1" s="1"/>
  <c r="KC9" i="1"/>
  <c r="BP9" i="1" s="1"/>
  <c r="KC8" i="1"/>
  <c r="BP8" i="1" s="1"/>
  <c r="KC7" i="1"/>
  <c r="BP7" i="1" s="1"/>
  <c r="KC6" i="1"/>
  <c r="BP6" i="1" s="1"/>
  <c r="JY122" i="1"/>
  <c r="BO122" i="1" s="1"/>
  <c r="JY121" i="1"/>
  <c r="BO121" i="1" s="1"/>
  <c r="JY120" i="1"/>
  <c r="BO120" i="1" s="1"/>
  <c r="JY119" i="1"/>
  <c r="BO119" i="1" s="1"/>
  <c r="JY118" i="1"/>
  <c r="BO118" i="1" s="1"/>
  <c r="JY117" i="1"/>
  <c r="BO117" i="1" s="1"/>
  <c r="JY116" i="1"/>
  <c r="BO116" i="1" s="1"/>
  <c r="JY115" i="1"/>
  <c r="BO115" i="1" s="1"/>
  <c r="JY114" i="1"/>
  <c r="BO114" i="1" s="1"/>
  <c r="JY113" i="1"/>
  <c r="BO113" i="1" s="1"/>
  <c r="JY112" i="1"/>
  <c r="BO112" i="1" s="1"/>
  <c r="JY111" i="1"/>
  <c r="BO111" i="1" s="1"/>
  <c r="JY110" i="1"/>
  <c r="BO110" i="1" s="1"/>
  <c r="JY109" i="1"/>
  <c r="BO109" i="1" s="1"/>
  <c r="JY108" i="1"/>
  <c r="BO108" i="1" s="1"/>
  <c r="JY107" i="1"/>
  <c r="BO107" i="1" s="1"/>
  <c r="JY106" i="1"/>
  <c r="BO106" i="1" s="1"/>
  <c r="JY105" i="1"/>
  <c r="BO105" i="1" s="1"/>
  <c r="JY104" i="1"/>
  <c r="BO104" i="1" s="1"/>
  <c r="JY103" i="1"/>
  <c r="BO103" i="1" s="1"/>
  <c r="JY102" i="1"/>
  <c r="BO102" i="1" s="1"/>
  <c r="JY101" i="1"/>
  <c r="BO101" i="1" s="1"/>
  <c r="JY100" i="1"/>
  <c r="BO100" i="1" s="1"/>
  <c r="JY99" i="1"/>
  <c r="BO99" i="1" s="1"/>
  <c r="JY98" i="1"/>
  <c r="BO98" i="1" s="1"/>
  <c r="JY97" i="1"/>
  <c r="BO97" i="1" s="1"/>
  <c r="JY96" i="1"/>
  <c r="BO96" i="1" s="1"/>
  <c r="JY95" i="1"/>
  <c r="BO95" i="1" s="1"/>
  <c r="JY94" i="1"/>
  <c r="BO94" i="1" s="1"/>
  <c r="JY93" i="1"/>
  <c r="BO93" i="1" s="1"/>
  <c r="JY92" i="1"/>
  <c r="BO92" i="1" s="1"/>
  <c r="JY91" i="1"/>
  <c r="BO91" i="1" s="1"/>
  <c r="JY90" i="1"/>
  <c r="BO90" i="1" s="1"/>
  <c r="JY89" i="1"/>
  <c r="BO89" i="1" s="1"/>
  <c r="JY88" i="1"/>
  <c r="BO88" i="1" s="1"/>
  <c r="JY87" i="1"/>
  <c r="BO87" i="1" s="1"/>
  <c r="JY86" i="1"/>
  <c r="BO86" i="1" s="1"/>
  <c r="JY85" i="1"/>
  <c r="BO85" i="1" s="1"/>
  <c r="JY84" i="1"/>
  <c r="BO84" i="1" s="1"/>
  <c r="JY83" i="1"/>
  <c r="BO83" i="1" s="1"/>
  <c r="JY82" i="1"/>
  <c r="BO82" i="1" s="1"/>
  <c r="JY81" i="1"/>
  <c r="BO81" i="1" s="1"/>
  <c r="JY80" i="1"/>
  <c r="BO80" i="1" s="1"/>
  <c r="JY79" i="1"/>
  <c r="BO79" i="1" s="1"/>
  <c r="JY78" i="1"/>
  <c r="BO78" i="1" s="1"/>
  <c r="JY77" i="1"/>
  <c r="BO77" i="1" s="1"/>
  <c r="JY76" i="1"/>
  <c r="BO76" i="1" s="1"/>
  <c r="JY75" i="1"/>
  <c r="BO75" i="1" s="1"/>
  <c r="JY74" i="1"/>
  <c r="BO74" i="1" s="1"/>
  <c r="JY73" i="1"/>
  <c r="BO73" i="1" s="1"/>
  <c r="JY72" i="1"/>
  <c r="BO72" i="1" s="1"/>
  <c r="JY71" i="1"/>
  <c r="BO71" i="1" s="1"/>
  <c r="JY70" i="1"/>
  <c r="BO70" i="1" s="1"/>
  <c r="JY69" i="1"/>
  <c r="BO69" i="1" s="1"/>
  <c r="JY68" i="1"/>
  <c r="BO68" i="1" s="1"/>
  <c r="JY67" i="1"/>
  <c r="BO67" i="1" s="1"/>
  <c r="JY66" i="1"/>
  <c r="BO66" i="1" s="1"/>
  <c r="JY65" i="1"/>
  <c r="BO65" i="1" s="1"/>
  <c r="JY64" i="1"/>
  <c r="BO64" i="1" s="1"/>
  <c r="JY63" i="1"/>
  <c r="BO63" i="1" s="1"/>
  <c r="JY62" i="1"/>
  <c r="BO62" i="1" s="1"/>
  <c r="JY61" i="1"/>
  <c r="BO61" i="1" s="1"/>
  <c r="JY60" i="1"/>
  <c r="BO60" i="1" s="1"/>
  <c r="JY59" i="1"/>
  <c r="BO59" i="1" s="1"/>
  <c r="JY58" i="1"/>
  <c r="BO58" i="1" s="1"/>
  <c r="JY57" i="1"/>
  <c r="BO57" i="1" s="1"/>
  <c r="JY56" i="1"/>
  <c r="BO56" i="1" s="1"/>
  <c r="JY55" i="1"/>
  <c r="BO55" i="1" s="1"/>
  <c r="JY54" i="1"/>
  <c r="BO54" i="1" s="1"/>
  <c r="JY53" i="1"/>
  <c r="BO53" i="1" s="1"/>
  <c r="JY52" i="1"/>
  <c r="BO52" i="1" s="1"/>
  <c r="JY51" i="1"/>
  <c r="BO51" i="1" s="1"/>
  <c r="JY50" i="1"/>
  <c r="BO50" i="1" s="1"/>
  <c r="JY49" i="1"/>
  <c r="BO49" i="1" s="1"/>
  <c r="JY48" i="1"/>
  <c r="BO48" i="1" s="1"/>
  <c r="JY47" i="1"/>
  <c r="BO47" i="1" s="1"/>
  <c r="JY46" i="1"/>
  <c r="BO46" i="1" s="1"/>
  <c r="JY45" i="1"/>
  <c r="BO45" i="1" s="1"/>
  <c r="JY44" i="1"/>
  <c r="BO44" i="1" s="1"/>
  <c r="JY43" i="1"/>
  <c r="BO43" i="1" s="1"/>
  <c r="JY42" i="1"/>
  <c r="BO42" i="1" s="1"/>
  <c r="JY41" i="1"/>
  <c r="BO41" i="1" s="1"/>
  <c r="JY40" i="1"/>
  <c r="BO40" i="1" s="1"/>
  <c r="JY39" i="1"/>
  <c r="BO39" i="1" s="1"/>
  <c r="JY38" i="1"/>
  <c r="BO38" i="1" s="1"/>
  <c r="JY37" i="1"/>
  <c r="BO37" i="1" s="1"/>
  <c r="JY36" i="1"/>
  <c r="BO36" i="1" s="1"/>
  <c r="JY35" i="1"/>
  <c r="BO35" i="1" s="1"/>
  <c r="JY34" i="1"/>
  <c r="BO34" i="1" s="1"/>
  <c r="JY33" i="1"/>
  <c r="BO33" i="1" s="1"/>
  <c r="JY32" i="1"/>
  <c r="BO32" i="1" s="1"/>
  <c r="JY31" i="1"/>
  <c r="BO31" i="1" s="1"/>
  <c r="JY30" i="1"/>
  <c r="BO30" i="1" s="1"/>
  <c r="JY29" i="1"/>
  <c r="BO29" i="1" s="1"/>
  <c r="JY28" i="1"/>
  <c r="BO28" i="1" s="1"/>
  <c r="JY27" i="1"/>
  <c r="BO27" i="1" s="1"/>
  <c r="JY26" i="1"/>
  <c r="BO26" i="1" s="1"/>
  <c r="JY25" i="1"/>
  <c r="BO25" i="1" s="1"/>
  <c r="JY24" i="1"/>
  <c r="BO24" i="1" s="1"/>
  <c r="JY23" i="1"/>
  <c r="BO23" i="1" s="1"/>
  <c r="JY22" i="1"/>
  <c r="BO22" i="1" s="1"/>
  <c r="JY21" i="1"/>
  <c r="BO21" i="1" s="1"/>
  <c r="JY20" i="1"/>
  <c r="BO20" i="1" s="1"/>
  <c r="JY19" i="1"/>
  <c r="BO19" i="1" s="1"/>
  <c r="JY18" i="1"/>
  <c r="BO18" i="1" s="1"/>
  <c r="JY17" i="1"/>
  <c r="BO17" i="1" s="1"/>
  <c r="JY16" i="1"/>
  <c r="BO16" i="1" s="1"/>
  <c r="JY15" i="1"/>
  <c r="BO15" i="1" s="1"/>
  <c r="JY14" i="1"/>
  <c r="BO14" i="1" s="1"/>
  <c r="JY13" i="1"/>
  <c r="BO13" i="1" s="1"/>
  <c r="JY12" i="1"/>
  <c r="BO12" i="1" s="1"/>
  <c r="JY11" i="1"/>
  <c r="BO11" i="1" s="1"/>
  <c r="JY10" i="1"/>
  <c r="BO10" i="1" s="1"/>
  <c r="JY9" i="1"/>
  <c r="BO9" i="1" s="1"/>
  <c r="JY8" i="1"/>
  <c r="BO8" i="1" s="1"/>
  <c r="JY7" i="1"/>
  <c r="BO7" i="1" s="1"/>
  <c r="JY6" i="1"/>
  <c r="BO6" i="1" s="1"/>
  <c r="JU122" i="1"/>
  <c r="BN122" i="1" s="1"/>
  <c r="JU121" i="1"/>
  <c r="BN121" i="1" s="1"/>
  <c r="JU120" i="1"/>
  <c r="BN120" i="1" s="1"/>
  <c r="JU119" i="1"/>
  <c r="BN119" i="1" s="1"/>
  <c r="JU118" i="1"/>
  <c r="BN118" i="1" s="1"/>
  <c r="JU117" i="1"/>
  <c r="BN117" i="1" s="1"/>
  <c r="JU116" i="1"/>
  <c r="BN116" i="1" s="1"/>
  <c r="JU115" i="1"/>
  <c r="BN115" i="1" s="1"/>
  <c r="JU114" i="1"/>
  <c r="BN114" i="1" s="1"/>
  <c r="JU113" i="1"/>
  <c r="BN113" i="1" s="1"/>
  <c r="JU112" i="1"/>
  <c r="BN112" i="1" s="1"/>
  <c r="JU111" i="1"/>
  <c r="BN111" i="1" s="1"/>
  <c r="JU110" i="1"/>
  <c r="BN110" i="1" s="1"/>
  <c r="JU109" i="1"/>
  <c r="BN109" i="1" s="1"/>
  <c r="JU108" i="1"/>
  <c r="BN108" i="1" s="1"/>
  <c r="JU107" i="1"/>
  <c r="BN107" i="1" s="1"/>
  <c r="JU106" i="1"/>
  <c r="BN106" i="1" s="1"/>
  <c r="JU105" i="1"/>
  <c r="BN105" i="1" s="1"/>
  <c r="JU104" i="1"/>
  <c r="BN104" i="1" s="1"/>
  <c r="JU103" i="1"/>
  <c r="BN103" i="1" s="1"/>
  <c r="JU102" i="1"/>
  <c r="BN102" i="1" s="1"/>
  <c r="JU101" i="1"/>
  <c r="BN101" i="1" s="1"/>
  <c r="JU100" i="1"/>
  <c r="BN100" i="1" s="1"/>
  <c r="JU99" i="1"/>
  <c r="BN99" i="1" s="1"/>
  <c r="JU98" i="1"/>
  <c r="BN98" i="1" s="1"/>
  <c r="JU97" i="1"/>
  <c r="BN97" i="1" s="1"/>
  <c r="JU96" i="1"/>
  <c r="BN96" i="1" s="1"/>
  <c r="JU95" i="1"/>
  <c r="BN95" i="1" s="1"/>
  <c r="JU94" i="1"/>
  <c r="BN94" i="1" s="1"/>
  <c r="JU93" i="1"/>
  <c r="BN93" i="1" s="1"/>
  <c r="JU92" i="1"/>
  <c r="BN92" i="1" s="1"/>
  <c r="JU91" i="1"/>
  <c r="BN91" i="1" s="1"/>
  <c r="JU90" i="1"/>
  <c r="BN90" i="1" s="1"/>
  <c r="JU89" i="1"/>
  <c r="BN89" i="1" s="1"/>
  <c r="JU88" i="1"/>
  <c r="BN88" i="1" s="1"/>
  <c r="JU87" i="1"/>
  <c r="BN87" i="1" s="1"/>
  <c r="JU86" i="1"/>
  <c r="BN86" i="1" s="1"/>
  <c r="JU85" i="1"/>
  <c r="BN85" i="1" s="1"/>
  <c r="JU84" i="1"/>
  <c r="BN84" i="1" s="1"/>
  <c r="JU83" i="1"/>
  <c r="BN83" i="1" s="1"/>
  <c r="JU82" i="1"/>
  <c r="BN82" i="1" s="1"/>
  <c r="JU81" i="1"/>
  <c r="BN81" i="1" s="1"/>
  <c r="JU80" i="1"/>
  <c r="BN80" i="1" s="1"/>
  <c r="JU79" i="1"/>
  <c r="BN79" i="1" s="1"/>
  <c r="JU78" i="1"/>
  <c r="BN78" i="1" s="1"/>
  <c r="JU77" i="1"/>
  <c r="BN77" i="1" s="1"/>
  <c r="JU76" i="1"/>
  <c r="BN76" i="1" s="1"/>
  <c r="JU75" i="1"/>
  <c r="BN75" i="1" s="1"/>
  <c r="JU74" i="1"/>
  <c r="BN74" i="1" s="1"/>
  <c r="JU73" i="1"/>
  <c r="BN73" i="1" s="1"/>
  <c r="JU72" i="1"/>
  <c r="BN72" i="1" s="1"/>
  <c r="JU71" i="1"/>
  <c r="BN71" i="1" s="1"/>
  <c r="JU70" i="1"/>
  <c r="BN70" i="1" s="1"/>
  <c r="JU69" i="1"/>
  <c r="BN69" i="1" s="1"/>
  <c r="JU68" i="1"/>
  <c r="BN68" i="1" s="1"/>
  <c r="JU67" i="1"/>
  <c r="BN67" i="1" s="1"/>
  <c r="JU66" i="1"/>
  <c r="BN66" i="1" s="1"/>
  <c r="JU65" i="1"/>
  <c r="BN65" i="1" s="1"/>
  <c r="JU64" i="1"/>
  <c r="BN64" i="1" s="1"/>
  <c r="JU63" i="1"/>
  <c r="BN63" i="1" s="1"/>
  <c r="JU62" i="1"/>
  <c r="BN62" i="1" s="1"/>
  <c r="JU61" i="1"/>
  <c r="BN61" i="1" s="1"/>
  <c r="JU60" i="1"/>
  <c r="BN60" i="1" s="1"/>
  <c r="JU59" i="1"/>
  <c r="BN59" i="1" s="1"/>
  <c r="JU58" i="1"/>
  <c r="BN58" i="1" s="1"/>
  <c r="JU57" i="1"/>
  <c r="BN57" i="1" s="1"/>
  <c r="JU56" i="1"/>
  <c r="BN56" i="1" s="1"/>
  <c r="JU55" i="1"/>
  <c r="BN55" i="1" s="1"/>
  <c r="JU54" i="1"/>
  <c r="BN54" i="1" s="1"/>
  <c r="JU53" i="1"/>
  <c r="BN53" i="1" s="1"/>
  <c r="JU52" i="1"/>
  <c r="BN52" i="1" s="1"/>
  <c r="JU51" i="1"/>
  <c r="BN51" i="1" s="1"/>
  <c r="JU50" i="1"/>
  <c r="BN50" i="1" s="1"/>
  <c r="JU49" i="1"/>
  <c r="BN49" i="1" s="1"/>
  <c r="JU48" i="1"/>
  <c r="BN48" i="1" s="1"/>
  <c r="JU47" i="1"/>
  <c r="BN47" i="1" s="1"/>
  <c r="JU46" i="1"/>
  <c r="BN46" i="1" s="1"/>
  <c r="JU45" i="1"/>
  <c r="BN45" i="1" s="1"/>
  <c r="JU44" i="1"/>
  <c r="BN44" i="1" s="1"/>
  <c r="JU43" i="1"/>
  <c r="BN43" i="1" s="1"/>
  <c r="JU42" i="1"/>
  <c r="BN42" i="1" s="1"/>
  <c r="JU41" i="1"/>
  <c r="BN41" i="1" s="1"/>
  <c r="JU40" i="1"/>
  <c r="BN40" i="1" s="1"/>
  <c r="JU39" i="1"/>
  <c r="BN39" i="1" s="1"/>
  <c r="JU38" i="1"/>
  <c r="BN38" i="1" s="1"/>
  <c r="JU37" i="1"/>
  <c r="BN37" i="1" s="1"/>
  <c r="JU36" i="1"/>
  <c r="BN36" i="1" s="1"/>
  <c r="JU35" i="1"/>
  <c r="BN35" i="1" s="1"/>
  <c r="JU34" i="1"/>
  <c r="BN34" i="1" s="1"/>
  <c r="JU33" i="1"/>
  <c r="BN33" i="1" s="1"/>
  <c r="JU32" i="1"/>
  <c r="BN32" i="1" s="1"/>
  <c r="JU31" i="1"/>
  <c r="BN31" i="1" s="1"/>
  <c r="JU30" i="1"/>
  <c r="BN30" i="1" s="1"/>
  <c r="JU29" i="1"/>
  <c r="BN29" i="1" s="1"/>
  <c r="JU28" i="1"/>
  <c r="BN28" i="1" s="1"/>
  <c r="JU27" i="1"/>
  <c r="BN27" i="1" s="1"/>
  <c r="JU26" i="1"/>
  <c r="BN26" i="1" s="1"/>
  <c r="JU25" i="1"/>
  <c r="BN25" i="1" s="1"/>
  <c r="JU24" i="1"/>
  <c r="BN24" i="1" s="1"/>
  <c r="JU23" i="1"/>
  <c r="BN23" i="1" s="1"/>
  <c r="JU22" i="1"/>
  <c r="BN22" i="1" s="1"/>
  <c r="JU21" i="1"/>
  <c r="BN21" i="1" s="1"/>
  <c r="JU20" i="1"/>
  <c r="BN20" i="1" s="1"/>
  <c r="JU19" i="1"/>
  <c r="BN19" i="1" s="1"/>
  <c r="JU18" i="1"/>
  <c r="BN18" i="1" s="1"/>
  <c r="JU17" i="1"/>
  <c r="BN17" i="1" s="1"/>
  <c r="JU16" i="1"/>
  <c r="BN16" i="1" s="1"/>
  <c r="JU15" i="1"/>
  <c r="BN15" i="1" s="1"/>
  <c r="JU14" i="1"/>
  <c r="BN14" i="1" s="1"/>
  <c r="JU13" i="1"/>
  <c r="BN13" i="1" s="1"/>
  <c r="JU12" i="1"/>
  <c r="BN12" i="1" s="1"/>
  <c r="JU11" i="1"/>
  <c r="BN11" i="1" s="1"/>
  <c r="JU10" i="1"/>
  <c r="BN10" i="1" s="1"/>
  <c r="JU9" i="1"/>
  <c r="BN9" i="1" s="1"/>
  <c r="JU8" i="1"/>
  <c r="BN8" i="1" s="1"/>
  <c r="JU7" i="1"/>
  <c r="BN7" i="1" s="1"/>
  <c r="JU6" i="1"/>
  <c r="BN6" i="1" s="1"/>
  <c r="JQ122" i="1"/>
  <c r="BM122" i="1" s="1"/>
  <c r="JQ121" i="1"/>
  <c r="BM121" i="1" s="1"/>
  <c r="JQ120" i="1"/>
  <c r="BM120" i="1" s="1"/>
  <c r="JQ119" i="1"/>
  <c r="BM119" i="1" s="1"/>
  <c r="JQ118" i="1"/>
  <c r="BM118" i="1" s="1"/>
  <c r="JQ117" i="1"/>
  <c r="BM117" i="1" s="1"/>
  <c r="JQ116" i="1"/>
  <c r="BM116" i="1" s="1"/>
  <c r="JQ115" i="1"/>
  <c r="BM115" i="1" s="1"/>
  <c r="JQ114" i="1"/>
  <c r="BM114" i="1" s="1"/>
  <c r="JQ113" i="1"/>
  <c r="BM113" i="1" s="1"/>
  <c r="JQ112" i="1"/>
  <c r="BM112" i="1" s="1"/>
  <c r="JQ111" i="1"/>
  <c r="BM111" i="1" s="1"/>
  <c r="JQ110" i="1"/>
  <c r="BM110" i="1" s="1"/>
  <c r="JQ109" i="1"/>
  <c r="BM109" i="1" s="1"/>
  <c r="JQ108" i="1"/>
  <c r="BM108" i="1" s="1"/>
  <c r="JQ107" i="1"/>
  <c r="BM107" i="1" s="1"/>
  <c r="JQ106" i="1"/>
  <c r="BM106" i="1" s="1"/>
  <c r="JQ105" i="1"/>
  <c r="BM105" i="1" s="1"/>
  <c r="JQ104" i="1"/>
  <c r="BM104" i="1" s="1"/>
  <c r="JQ103" i="1"/>
  <c r="BM103" i="1" s="1"/>
  <c r="JQ102" i="1"/>
  <c r="BM102" i="1" s="1"/>
  <c r="JQ101" i="1"/>
  <c r="BM101" i="1" s="1"/>
  <c r="JQ100" i="1"/>
  <c r="BM100" i="1" s="1"/>
  <c r="JQ99" i="1"/>
  <c r="BM99" i="1" s="1"/>
  <c r="JQ98" i="1"/>
  <c r="BM98" i="1" s="1"/>
  <c r="JQ97" i="1"/>
  <c r="BM97" i="1" s="1"/>
  <c r="JQ96" i="1"/>
  <c r="BM96" i="1" s="1"/>
  <c r="JQ95" i="1"/>
  <c r="BM95" i="1" s="1"/>
  <c r="JQ94" i="1"/>
  <c r="BM94" i="1" s="1"/>
  <c r="JQ93" i="1"/>
  <c r="BM93" i="1" s="1"/>
  <c r="JQ92" i="1"/>
  <c r="BM92" i="1" s="1"/>
  <c r="JQ91" i="1"/>
  <c r="BM91" i="1" s="1"/>
  <c r="JQ90" i="1"/>
  <c r="BM90" i="1" s="1"/>
  <c r="JQ89" i="1"/>
  <c r="BM89" i="1" s="1"/>
  <c r="JQ88" i="1"/>
  <c r="BM88" i="1" s="1"/>
  <c r="JQ87" i="1"/>
  <c r="BM87" i="1" s="1"/>
  <c r="JQ86" i="1"/>
  <c r="BM86" i="1" s="1"/>
  <c r="JQ85" i="1"/>
  <c r="BM85" i="1" s="1"/>
  <c r="JQ84" i="1"/>
  <c r="BM84" i="1" s="1"/>
  <c r="JQ83" i="1"/>
  <c r="BM83" i="1" s="1"/>
  <c r="JQ82" i="1"/>
  <c r="BM82" i="1" s="1"/>
  <c r="JQ81" i="1"/>
  <c r="BM81" i="1" s="1"/>
  <c r="JQ80" i="1"/>
  <c r="BM80" i="1" s="1"/>
  <c r="JQ79" i="1"/>
  <c r="BM79" i="1" s="1"/>
  <c r="JQ78" i="1"/>
  <c r="BM78" i="1" s="1"/>
  <c r="JQ77" i="1"/>
  <c r="BM77" i="1" s="1"/>
  <c r="JQ76" i="1"/>
  <c r="BM76" i="1" s="1"/>
  <c r="JQ75" i="1"/>
  <c r="BM75" i="1" s="1"/>
  <c r="JQ74" i="1"/>
  <c r="BM74" i="1" s="1"/>
  <c r="JQ73" i="1"/>
  <c r="BM73" i="1" s="1"/>
  <c r="JQ72" i="1"/>
  <c r="BM72" i="1" s="1"/>
  <c r="JQ71" i="1"/>
  <c r="BM71" i="1" s="1"/>
  <c r="JQ70" i="1"/>
  <c r="BM70" i="1" s="1"/>
  <c r="JQ69" i="1"/>
  <c r="BM69" i="1" s="1"/>
  <c r="JQ68" i="1"/>
  <c r="BM68" i="1" s="1"/>
  <c r="JQ67" i="1"/>
  <c r="BM67" i="1" s="1"/>
  <c r="JQ66" i="1"/>
  <c r="BM66" i="1" s="1"/>
  <c r="JQ65" i="1"/>
  <c r="BM65" i="1" s="1"/>
  <c r="JQ64" i="1"/>
  <c r="BM64" i="1" s="1"/>
  <c r="JQ63" i="1"/>
  <c r="BM63" i="1" s="1"/>
  <c r="JQ62" i="1"/>
  <c r="BM62" i="1" s="1"/>
  <c r="JQ61" i="1"/>
  <c r="BM61" i="1" s="1"/>
  <c r="JQ60" i="1"/>
  <c r="BM60" i="1" s="1"/>
  <c r="JQ59" i="1"/>
  <c r="BM59" i="1" s="1"/>
  <c r="JQ58" i="1"/>
  <c r="BM58" i="1" s="1"/>
  <c r="JQ57" i="1"/>
  <c r="BM57" i="1" s="1"/>
  <c r="JQ56" i="1"/>
  <c r="BM56" i="1" s="1"/>
  <c r="JQ55" i="1"/>
  <c r="BM55" i="1" s="1"/>
  <c r="JQ54" i="1"/>
  <c r="BM54" i="1" s="1"/>
  <c r="JQ53" i="1"/>
  <c r="BM53" i="1" s="1"/>
  <c r="JQ52" i="1"/>
  <c r="BM52" i="1" s="1"/>
  <c r="JQ51" i="1"/>
  <c r="BM51" i="1" s="1"/>
  <c r="JQ50" i="1"/>
  <c r="BM50" i="1" s="1"/>
  <c r="JQ49" i="1"/>
  <c r="BM49" i="1" s="1"/>
  <c r="JQ48" i="1"/>
  <c r="BM48" i="1" s="1"/>
  <c r="JQ47" i="1"/>
  <c r="BM47" i="1" s="1"/>
  <c r="JQ46" i="1"/>
  <c r="BM46" i="1" s="1"/>
  <c r="JQ45" i="1"/>
  <c r="BM45" i="1" s="1"/>
  <c r="JQ44" i="1"/>
  <c r="BM44" i="1" s="1"/>
  <c r="JQ43" i="1"/>
  <c r="BM43" i="1" s="1"/>
  <c r="JQ42" i="1"/>
  <c r="BM42" i="1" s="1"/>
  <c r="JQ41" i="1"/>
  <c r="BM41" i="1" s="1"/>
  <c r="JQ40" i="1"/>
  <c r="BM40" i="1" s="1"/>
  <c r="JQ39" i="1"/>
  <c r="BM39" i="1" s="1"/>
  <c r="JQ38" i="1"/>
  <c r="BM38" i="1" s="1"/>
  <c r="JQ37" i="1"/>
  <c r="BM37" i="1" s="1"/>
  <c r="JQ36" i="1"/>
  <c r="BM36" i="1" s="1"/>
  <c r="JQ35" i="1"/>
  <c r="BM35" i="1" s="1"/>
  <c r="JQ34" i="1"/>
  <c r="BM34" i="1" s="1"/>
  <c r="JQ33" i="1"/>
  <c r="BM33" i="1" s="1"/>
  <c r="JQ32" i="1"/>
  <c r="BM32" i="1" s="1"/>
  <c r="JQ31" i="1"/>
  <c r="BM31" i="1" s="1"/>
  <c r="JQ30" i="1"/>
  <c r="BM30" i="1" s="1"/>
  <c r="JQ29" i="1"/>
  <c r="BM29" i="1" s="1"/>
  <c r="JQ28" i="1"/>
  <c r="BM28" i="1" s="1"/>
  <c r="JQ27" i="1"/>
  <c r="BM27" i="1" s="1"/>
  <c r="JQ26" i="1"/>
  <c r="BM26" i="1" s="1"/>
  <c r="JQ25" i="1"/>
  <c r="BM25" i="1" s="1"/>
  <c r="JQ24" i="1"/>
  <c r="BM24" i="1" s="1"/>
  <c r="JQ23" i="1"/>
  <c r="BM23" i="1" s="1"/>
  <c r="JQ22" i="1"/>
  <c r="BM22" i="1" s="1"/>
  <c r="JQ21" i="1"/>
  <c r="BM21" i="1" s="1"/>
  <c r="JQ20" i="1"/>
  <c r="BM20" i="1" s="1"/>
  <c r="JQ19" i="1"/>
  <c r="BM19" i="1" s="1"/>
  <c r="JQ18" i="1"/>
  <c r="BM18" i="1" s="1"/>
  <c r="JQ17" i="1"/>
  <c r="BM17" i="1" s="1"/>
  <c r="JQ16" i="1"/>
  <c r="BM16" i="1" s="1"/>
  <c r="JQ15" i="1"/>
  <c r="BM15" i="1" s="1"/>
  <c r="JQ14" i="1"/>
  <c r="BM14" i="1" s="1"/>
  <c r="JQ13" i="1"/>
  <c r="BM13" i="1" s="1"/>
  <c r="JQ12" i="1"/>
  <c r="BM12" i="1" s="1"/>
  <c r="JQ11" i="1"/>
  <c r="BM11" i="1" s="1"/>
  <c r="JQ10" i="1"/>
  <c r="BM10" i="1" s="1"/>
  <c r="JQ9" i="1"/>
  <c r="BM9" i="1" s="1"/>
  <c r="JQ8" i="1"/>
  <c r="BM8" i="1" s="1"/>
  <c r="JQ7" i="1"/>
  <c r="BM7" i="1" s="1"/>
  <c r="JQ6" i="1"/>
  <c r="BM6" i="1" s="1"/>
  <c r="JM122" i="1"/>
  <c r="BL122" i="1" s="1"/>
  <c r="JM121" i="1"/>
  <c r="BL121" i="1" s="1"/>
  <c r="JM120" i="1"/>
  <c r="BL120" i="1" s="1"/>
  <c r="JM119" i="1"/>
  <c r="BL119" i="1" s="1"/>
  <c r="JM118" i="1"/>
  <c r="BL118" i="1" s="1"/>
  <c r="JM117" i="1"/>
  <c r="BL117" i="1" s="1"/>
  <c r="JM116" i="1"/>
  <c r="BL116" i="1" s="1"/>
  <c r="JM115" i="1"/>
  <c r="BL115" i="1" s="1"/>
  <c r="JM114" i="1"/>
  <c r="BL114" i="1" s="1"/>
  <c r="JM113" i="1"/>
  <c r="BL113" i="1" s="1"/>
  <c r="JM112" i="1"/>
  <c r="BL112" i="1" s="1"/>
  <c r="JM111" i="1"/>
  <c r="BL111" i="1" s="1"/>
  <c r="JM110" i="1"/>
  <c r="BL110" i="1" s="1"/>
  <c r="JM109" i="1"/>
  <c r="BL109" i="1" s="1"/>
  <c r="JM108" i="1"/>
  <c r="BL108" i="1" s="1"/>
  <c r="JM107" i="1"/>
  <c r="BL107" i="1" s="1"/>
  <c r="JM106" i="1"/>
  <c r="BL106" i="1" s="1"/>
  <c r="JM105" i="1"/>
  <c r="BL105" i="1" s="1"/>
  <c r="JM104" i="1"/>
  <c r="BL104" i="1" s="1"/>
  <c r="JM103" i="1"/>
  <c r="BL103" i="1" s="1"/>
  <c r="JM102" i="1"/>
  <c r="BL102" i="1" s="1"/>
  <c r="JM101" i="1"/>
  <c r="BL101" i="1" s="1"/>
  <c r="JM100" i="1"/>
  <c r="BL100" i="1" s="1"/>
  <c r="JM99" i="1"/>
  <c r="BL99" i="1" s="1"/>
  <c r="JM98" i="1"/>
  <c r="BL98" i="1" s="1"/>
  <c r="JM97" i="1"/>
  <c r="BL97" i="1" s="1"/>
  <c r="JM96" i="1"/>
  <c r="BL96" i="1" s="1"/>
  <c r="JM95" i="1"/>
  <c r="BL95" i="1" s="1"/>
  <c r="JM94" i="1"/>
  <c r="BL94" i="1" s="1"/>
  <c r="JM93" i="1"/>
  <c r="BL93" i="1" s="1"/>
  <c r="JM92" i="1"/>
  <c r="BL92" i="1" s="1"/>
  <c r="JM91" i="1"/>
  <c r="BL91" i="1" s="1"/>
  <c r="JM90" i="1"/>
  <c r="BL90" i="1" s="1"/>
  <c r="JM89" i="1"/>
  <c r="BL89" i="1" s="1"/>
  <c r="JM88" i="1"/>
  <c r="BL88" i="1" s="1"/>
  <c r="JM87" i="1"/>
  <c r="BL87" i="1" s="1"/>
  <c r="JM86" i="1"/>
  <c r="BL86" i="1" s="1"/>
  <c r="JM85" i="1"/>
  <c r="BL85" i="1" s="1"/>
  <c r="JM84" i="1"/>
  <c r="BL84" i="1" s="1"/>
  <c r="JM83" i="1"/>
  <c r="BL83" i="1" s="1"/>
  <c r="JM82" i="1"/>
  <c r="BL82" i="1" s="1"/>
  <c r="JM81" i="1"/>
  <c r="BL81" i="1" s="1"/>
  <c r="JM80" i="1"/>
  <c r="BL80" i="1" s="1"/>
  <c r="JM79" i="1"/>
  <c r="BL79" i="1" s="1"/>
  <c r="JM78" i="1"/>
  <c r="BL78" i="1" s="1"/>
  <c r="JM77" i="1"/>
  <c r="BL77" i="1" s="1"/>
  <c r="JM76" i="1"/>
  <c r="BL76" i="1" s="1"/>
  <c r="JM75" i="1"/>
  <c r="BL75" i="1" s="1"/>
  <c r="JM74" i="1"/>
  <c r="BL74" i="1" s="1"/>
  <c r="JM73" i="1"/>
  <c r="BL73" i="1" s="1"/>
  <c r="JM72" i="1"/>
  <c r="BL72" i="1" s="1"/>
  <c r="JM71" i="1"/>
  <c r="BL71" i="1" s="1"/>
  <c r="JM70" i="1"/>
  <c r="BL70" i="1" s="1"/>
  <c r="JM69" i="1"/>
  <c r="BL69" i="1" s="1"/>
  <c r="JM68" i="1"/>
  <c r="BL68" i="1" s="1"/>
  <c r="JM67" i="1"/>
  <c r="BL67" i="1" s="1"/>
  <c r="JM66" i="1"/>
  <c r="BL66" i="1" s="1"/>
  <c r="JM65" i="1"/>
  <c r="BL65" i="1" s="1"/>
  <c r="JM64" i="1"/>
  <c r="BL64" i="1" s="1"/>
  <c r="JM63" i="1"/>
  <c r="BL63" i="1" s="1"/>
  <c r="JM62" i="1"/>
  <c r="BL62" i="1" s="1"/>
  <c r="JM61" i="1"/>
  <c r="BL61" i="1" s="1"/>
  <c r="JM60" i="1"/>
  <c r="BL60" i="1" s="1"/>
  <c r="JM59" i="1"/>
  <c r="BL59" i="1" s="1"/>
  <c r="JM58" i="1"/>
  <c r="BL58" i="1" s="1"/>
  <c r="JM57" i="1"/>
  <c r="BL57" i="1" s="1"/>
  <c r="JM56" i="1"/>
  <c r="BL56" i="1" s="1"/>
  <c r="JM55" i="1"/>
  <c r="BL55" i="1" s="1"/>
  <c r="JM54" i="1"/>
  <c r="BL54" i="1" s="1"/>
  <c r="JM53" i="1"/>
  <c r="BL53" i="1" s="1"/>
  <c r="JM52" i="1"/>
  <c r="BL52" i="1" s="1"/>
  <c r="JM51" i="1"/>
  <c r="BL51" i="1" s="1"/>
  <c r="JM50" i="1"/>
  <c r="BL50" i="1" s="1"/>
  <c r="JM49" i="1"/>
  <c r="BL49" i="1" s="1"/>
  <c r="JM48" i="1"/>
  <c r="BL48" i="1" s="1"/>
  <c r="JM47" i="1"/>
  <c r="BL47" i="1" s="1"/>
  <c r="JM46" i="1"/>
  <c r="BL46" i="1" s="1"/>
  <c r="JM45" i="1"/>
  <c r="BL45" i="1" s="1"/>
  <c r="JM44" i="1"/>
  <c r="BL44" i="1" s="1"/>
  <c r="JM43" i="1"/>
  <c r="BL43" i="1" s="1"/>
  <c r="JM42" i="1"/>
  <c r="BL42" i="1" s="1"/>
  <c r="JM41" i="1"/>
  <c r="BL41" i="1" s="1"/>
  <c r="JM40" i="1"/>
  <c r="BL40" i="1" s="1"/>
  <c r="JM39" i="1"/>
  <c r="BL39" i="1" s="1"/>
  <c r="JM38" i="1"/>
  <c r="BL38" i="1" s="1"/>
  <c r="JM37" i="1"/>
  <c r="BL37" i="1" s="1"/>
  <c r="JM36" i="1"/>
  <c r="BL36" i="1" s="1"/>
  <c r="JM35" i="1"/>
  <c r="BL35" i="1" s="1"/>
  <c r="JM34" i="1"/>
  <c r="BL34" i="1" s="1"/>
  <c r="JM33" i="1"/>
  <c r="BL33" i="1" s="1"/>
  <c r="JM32" i="1"/>
  <c r="BL32" i="1" s="1"/>
  <c r="JM31" i="1"/>
  <c r="BL31" i="1" s="1"/>
  <c r="JM30" i="1"/>
  <c r="BL30" i="1" s="1"/>
  <c r="JM29" i="1"/>
  <c r="BL29" i="1" s="1"/>
  <c r="JM28" i="1"/>
  <c r="BL28" i="1" s="1"/>
  <c r="JM27" i="1"/>
  <c r="BL27" i="1" s="1"/>
  <c r="JM26" i="1"/>
  <c r="BL26" i="1" s="1"/>
  <c r="JM25" i="1"/>
  <c r="BL25" i="1" s="1"/>
  <c r="JM24" i="1"/>
  <c r="BL24" i="1" s="1"/>
  <c r="JM23" i="1"/>
  <c r="BL23" i="1" s="1"/>
  <c r="JM22" i="1"/>
  <c r="BL22" i="1" s="1"/>
  <c r="JM21" i="1"/>
  <c r="BL21" i="1" s="1"/>
  <c r="JM20" i="1"/>
  <c r="BL20" i="1" s="1"/>
  <c r="JM19" i="1"/>
  <c r="BL19" i="1" s="1"/>
  <c r="JM18" i="1"/>
  <c r="BL18" i="1" s="1"/>
  <c r="JM17" i="1"/>
  <c r="BL17" i="1" s="1"/>
  <c r="JM16" i="1"/>
  <c r="BL16" i="1" s="1"/>
  <c r="JM15" i="1"/>
  <c r="BL15" i="1" s="1"/>
  <c r="JM14" i="1"/>
  <c r="BL14" i="1" s="1"/>
  <c r="JM13" i="1"/>
  <c r="BL13" i="1" s="1"/>
  <c r="JM12" i="1"/>
  <c r="BL12" i="1" s="1"/>
  <c r="JM11" i="1"/>
  <c r="BL11" i="1" s="1"/>
  <c r="JM10" i="1"/>
  <c r="BL10" i="1" s="1"/>
  <c r="JM9" i="1"/>
  <c r="BL9" i="1" s="1"/>
  <c r="JM8" i="1"/>
  <c r="BL8" i="1" s="1"/>
  <c r="JM7" i="1"/>
  <c r="BL7" i="1" s="1"/>
  <c r="JM6" i="1"/>
  <c r="BL6" i="1" s="1"/>
  <c r="JI122" i="1"/>
  <c r="BK122" i="1" s="1"/>
  <c r="JI121" i="1"/>
  <c r="BK121" i="1" s="1"/>
  <c r="JI120" i="1"/>
  <c r="BK120" i="1" s="1"/>
  <c r="JI119" i="1"/>
  <c r="BK119" i="1" s="1"/>
  <c r="JI118" i="1"/>
  <c r="BK118" i="1" s="1"/>
  <c r="JI117" i="1"/>
  <c r="BK117" i="1" s="1"/>
  <c r="JI116" i="1"/>
  <c r="BK116" i="1" s="1"/>
  <c r="JI115" i="1"/>
  <c r="BK115" i="1" s="1"/>
  <c r="JI114" i="1"/>
  <c r="BK114" i="1" s="1"/>
  <c r="JI113" i="1"/>
  <c r="BK113" i="1" s="1"/>
  <c r="JI112" i="1"/>
  <c r="BK112" i="1" s="1"/>
  <c r="JI111" i="1"/>
  <c r="BK111" i="1" s="1"/>
  <c r="JI110" i="1"/>
  <c r="BK110" i="1" s="1"/>
  <c r="JI109" i="1"/>
  <c r="BK109" i="1" s="1"/>
  <c r="JI108" i="1"/>
  <c r="BK108" i="1" s="1"/>
  <c r="JI107" i="1"/>
  <c r="BK107" i="1" s="1"/>
  <c r="JI106" i="1"/>
  <c r="BK106" i="1" s="1"/>
  <c r="JI105" i="1"/>
  <c r="BK105" i="1" s="1"/>
  <c r="JI104" i="1"/>
  <c r="BK104" i="1" s="1"/>
  <c r="JI103" i="1"/>
  <c r="BK103" i="1" s="1"/>
  <c r="JI102" i="1"/>
  <c r="BK102" i="1" s="1"/>
  <c r="JI101" i="1"/>
  <c r="BK101" i="1" s="1"/>
  <c r="JI100" i="1"/>
  <c r="BK100" i="1" s="1"/>
  <c r="JI99" i="1"/>
  <c r="BK99" i="1" s="1"/>
  <c r="JI98" i="1"/>
  <c r="BK98" i="1" s="1"/>
  <c r="JI97" i="1"/>
  <c r="BK97" i="1" s="1"/>
  <c r="JI96" i="1"/>
  <c r="BK96" i="1" s="1"/>
  <c r="JI95" i="1"/>
  <c r="BK95" i="1" s="1"/>
  <c r="JI94" i="1"/>
  <c r="BK94" i="1" s="1"/>
  <c r="JI93" i="1"/>
  <c r="BK93" i="1" s="1"/>
  <c r="JI92" i="1"/>
  <c r="BK92" i="1" s="1"/>
  <c r="JI91" i="1"/>
  <c r="BK91" i="1" s="1"/>
  <c r="JI90" i="1"/>
  <c r="BK90" i="1" s="1"/>
  <c r="JI89" i="1"/>
  <c r="BK89" i="1" s="1"/>
  <c r="JI88" i="1"/>
  <c r="BK88" i="1" s="1"/>
  <c r="JI87" i="1"/>
  <c r="BK87" i="1" s="1"/>
  <c r="JI86" i="1"/>
  <c r="BK86" i="1" s="1"/>
  <c r="JI85" i="1"/>
  <c r="BK85" i="1" s="1"/>
  <c r="JI84" i="1"/>
  <c r="BK84" i="1" s="1"/>
  <c r="JI83" i="1"/>
  <c r="BK83" i="1" s="1"/>
  <c r="JI82" i="1"/>
  <c r="BK82" i="1" s="1"/>
  <c r="JI81" i="1"/>
  <c r="BK81" i="1" s="1"/>
  <c r="JI80" i="1"/>
  <c r="BK80" i="1" s="1"/>
  <c r="JI79" i="1"/>
  <c r="BK79" i="1" s="1"/>
  <c r="JI78" i="1"/>
  <c r="BK78" i="1" s="1"/>
  <c r="JI77" i="1"/>
  <c r="BK77" i="1" s="1"/>
  <c r="JI76" i="1"/>
  <c r="BK76" i="1" s="1"/>
  <c r="JI75" i="1"/>
  <c r="BK75" i="1" s="1"/>
  <c r="JI74" i="1"/>
  <c r="BK74" i="1" s="1"/>
  <c r="JI73" i="1"/>
  <c r="BK73" i="1" s="1"/>
  <c r="JI72" i="1"/>
  <c r="BK72" i="1" s="1"/>
  <c r="JI71" i="1"/>
  <c r="BK71" i="1" s="1"/>
  <c r="JI70" i="1"/>
  <c r="BK70" i="1" s="1"/>
  <c r="JI69" i="1"/>
  <c r="BK69" i="1" s="1"/>
  <c r="JI68" i="1"/>
  <c r="BK68" i="1" s="1"/>
  <c r="JI67" i="1"/>
  <c r="BK67" i="1" s="1"/>
  <c r="JI66" i="1"/>
  <c r="BK66" i="1" s="1"/>
  <c r="JI65" i="1"/>
  <c r="BK65" i="1" s="1"/>
  <c r="JI64" i="1"/>
  <c r="BK64" i="1" s="1"/>
  <c r="JI63" i="1"/>
  <c r="BK63" i="1" s="1"/>
  <c r="JI62" i="1"/>
  <c r="BK62" i="1" s="1"/>
  <c r="JI61" i="1"/>
  <c r="BK61" i="1" s="1"/>
  <c r="JI60" i="1"/>
  <c r="BK60" i="1" s="1"/>
  <c r="JI59" i="1"/>
  <c r="BK59" i="1" s="1"/>
  <c r="JI58" i="1"/>
  <c r="BK58" i="1" s="1"/>
  <c r="JI57" i="1"/>
  <c r="BK57" i="1" s="1"/>
  <c r="JI56" i="1"/>
  <c r="BK56" i="1" s="1"/>
  <c r="JI55" i="1"/>
  <c r="BK55" i="1" s="1"/>
  <c r="JI54" i="1"/>
  <c r="BK54" i="1" s="1"/>
  <c r="JI53" i="1"/>
  <c r="BK53" i="1" s="1"/>
  <c r="JI52" i="1"/>
  <c r="BK52" i="1" s="1"/>
  <c r="JI51" i="1"/>
  <c r="BK51" i="1" s="1"/>
  <c r="JI50" i="1"/>
  <c r="BK50" i="1" s="1"/>
  <c r="JI49" i="1"/>
  <c r="BK49" i="1" s="1"/>
  <c r="JI48" i="1"/>
  <c r="BK48" i="1" s="1"/>
  <c r="JI47" i="1"/>
  <c r="BK47" i="1" s="1"/>
  <c r="JI46" i="1"/>
  <c r="BK46" i="1" s="1"/>
  <c r="JI45" i="1"/>
  <c r="BK45" i="1" s="1"/>
  <c r="JI44" i="1"/>
  <c r="BK44" i="1" s="1"/>
  <c r="JI43" i="1"/>
  <c r="BK43" i="1" s="1"/>
  <c r="JI42" i="1"/>
  <c r="BK42" i="1" s="1"/>
  <c r="JI41" i="1"/>
  <c r="BK41" i="1" s="1"/>
  <c r="JI40" i="1"/>
  <c r="BK40" i="1" s="1"/>
  <c r="JI39" i="1"/>
  <c r="BK39" i="1" s="1"/>
  <c r="JI38" i="1"/>
  <c r="BK38" i="1" s="1"/>
  <c r="JI37" i="1"/>
  <c r="BK37" i="1" s="1"/>
  <c r="JI36" i="1"/>
  <c r="BK36" i="1" s="1"/>
  <c r="JI35" i="1"/>
  <c r="BK35" i="1" s="1"/>
  <c r="JI34" i="1"/>
  <c r="BK34" i="1" s="1"/>
  <c r="JI33" i="1"/>
  <c r="BK33" i="1" s="1"/>
  <c r="JI32" i="1"/>
  <c r="BK32" i="1" s="1"/>
  <c r="JI31" i="1"/>
  <c r="BK31" i="1" s="1"/>
  <c r="JI30" i="1"/>
  <c r="BK30" i="1" s="1"/>
  <c r="JI29" i="1"/>
  <c r="BK29" i="1" s="1"/>
  <c r="JI28" i="1"/>
  <c r="BK28" i="1" s="1"/>
  <c r="JI27" i="1"/>
  <c r="BK27" i="1" s="1"/>
  <c r="JI26" i="1"/>
  <c r="BK26" i="1" s="1"/>
  <c r="JI25" i="1"/>
  <c r="BK25" i="1" s="1"/>
  <c r="JI24" i="1"/>
  <c r="BK24" i="1" s="1"/>
  <c r="JI23" i="1"/>
  <c r="BK23" i="1" s="1"/>
  <c r="JI22" i="1"/>
  <c r="BK22" i="1" s="1"/>
  <c r="JI21" i="1"/>
  <c r="BK21" i="1" s="1"/>
  <c r="JI20" i="1"/>
  <c r="BK20" i="1" s="1"/>
  <c r="JI19" i="1"/>
  <c r="BK19" i="1" s="1"/>
  <c r="JI18" i="1"/>
  <c r="BK18" i="1" s="1"/>
  <c r="JI17" i="1"/>
  <c r="BK17" i="1" s="1"/>
  <c r="JI16" i="1"/>
  <c r="BK16" i="1" s="1"/>
  <c r="JI15" i="1"/>
  <c r="BK15" i="1" s="1"/>
  <c r="JI14" i="1"/>
  <c r="BK14" i="1" s="1"/>
  <c r="JI13" i="1"/>
  <c r="BK13" i="1" s="1"/>
  <c r="JI12" i="1"/>
  <c r="BK12" i="1" s="1"/>
  <c r="JI11" i="1"/>
  <c r="BK11" i="1" s="1"/>
  <c r="JI10" i="1"/>
  <c r="BK10" i="1" s="1"/>
  <c r="JI9" i="1"/>
  <c r="BK9" i="1" s="1"/>
  <c r="JI8" i="1"/>
  <c r="BK8" i="1" s="1"/>
  <c r="JI7" i="1"/>
  <c r="BK7" i="1" s="1"/>
  <c r="JI6" i="1"/>
  <c r="BK6" i="1" s="1"/>
  <c r="JE122" i="1"/>
  <c r="BJ122" i="1" s="1"/>
  <c r="JE121" i="1"/>
  <c r="BJ121" i="1" s="1"/>
  <c r="JE120" i="1"/>
  <c r="BJ120" i="1" s="1"/>
  <c r="JE119" i="1"/>
  <c r="BJ119" i="1" s="1"/>
  <c r="JE118" i="1"/>
  <c r="BJ118" i="1" s="1"/>
  <c r="JE117" i="1"/>
  <c r="BJ117" i="1" s="1"/>
  <c r="JE116" i="1"/>
  <c r="BJ116" i="1" s="1"/>
  <c r="JE115" i="1"/>
  <c r="BJ115" i="1" s="1"/>
  <c r="JE114" i="1"/>
  <c r="BJ114" i="1" s="1"/>
  <c r="JE113" i="1"/>
  <c r="BJ113" i="1" s="1"/>
  <c r="JE112" i="1"/>
  <c r="BJ112" i="1" s="1"/>
  <c r="JE111" i="1"/>
  <c r="BJ111" i="1" s="1"/>
  <c r="JE110" i="1"/>
  <c r="BJ110" i="1" s="1"/>
  <c r="JE109" i="1"/>
  <c r="BJ109" i="1" s="1"/>
  <c r="JE108" i="1"/>
  <c r="BJ108" i="1" s="1"/>
  <c r="JE107" i="1"/>
  <c r="BJ107" i="1" s="1"/>
  <c r="JE106" i="1"/>
  <c r="BJ106" i="1" s="1"/>
  <c r="JE105" i="1"/>
  <c r="BJ105" i="1" s="1"/>
  <c r="JE104" i="1"/>
  <c r="BJ104" i="1" s="1"/>
  <c r="JE103" i="1"/>
  <c r="BJ103" i="1" s="1"/>
  <c r="JE102" i="1"/>
  <c r="BJ102" i="1" s="1"/>
  <c r="JE101" i="1"/>
  <c r="BJ101" i="1" s="1"/>
  <c r="JE100" i="1"/>
  <c r="BJ100" i="1" s="1"/>
  <c r="JE99" i="1"/>
  <c r="BJ99" i="1" s="1"/>
  <c r="JE98" i="1"/>
  <c r="BJ98" i="1" s="1"/>
  <c r="JE97" i="1"/>
  <c r="BJ97" i="1" s="1"/>
  <c r="JE96" i="1"/>
  <c r="BJ96" i="1" s="1"/>
  <c r="JE95" i="1"/>
  <c r="BJ95" i="1" s="1"/>
  <c r="JE94" i="1"/>
  <c r="BJ94" i="1" s="1"/>
  <c r="JE93" i="1"/>
  <c r="BJ93" i="1" s="1"/>
  <c r="JE92" i="1"/>
  <c r="BJ92" i="1" s="1"/>
  <c r="JE91" i="1"/>
  <c r="BJ91" i="1" s="1"/>
  <c r="JE90" i="1"/>
  <c r="BJ90" i="1" s="1"/>
  <c r="JE89" i="1"/>
  <c r="BJ89" i="1" s="1"/>
  <c r="JE88" i="1"/>
  <c r="BJ88" i="1" s="1"/>
  <c r="JE87" i="1"/>
  <c r="BJ87" i="1" s="1"/>
  <c r="JE86" i="1"/>
  <c r="BJ86" i="1" s="1"/>
  <c r="JE85" i="1"/>
  <c r="BJ85" i="1" s="1"/>
  <c r="JE84" i="1"/>
  <c r="BJ84" i="1" s="1"/>
  <c r="JE83" i="1"/>
  <c r="BJ83" i="1" s="1"/>
  <c r="JE82" i="1"/>
  <c r="BJ82" i="1" s="1"/>
  <c r="JE81" i="1"/>
  <c r="BJ81" i="1" s="1"/>
  <c r="JE80" i="1"/>
  <c r="BJ80" i="1" s="1"/>
  <c r="JE79" i="1"/>
  <c r="BJ79" i="1" s="1"/>
  <c r="JE78" i="1"/>
  <c r="BJ78" i="1" s="1"/>
  <c r="JE77" i="1"/>
  <c r="BJ77" i="1" s="1"/>
  <c r="JE76" i="1"/>
  <c r="BJ76" i="1" s="1"/>
  <c r="JE75" i="1"/>
  <c r="BJ75" i="1" s="1"/>
  <c r="JE74" i="1"/>
  <c r="BJ74" i="1" s="1"/>
  <c r="JE73" i="1"/>
  <c r="BJ73" i="1" s="1"/>
  <c r="JE72" i="1"/>
  <c r="BJ72" i="1" s="1"/>
  <c r="JE71" i="1"/>
  <c r="BJ71" i="1" s="1"/>
  <c r="JE70" i="1"/>
  <c r="BJ70" i="1" s="1"/>
  <c r="JE69" i="1"/>
  <c r="BJ69" i="1" s="1"/>
  <c r="JE68" i="1"/>
  <c r="BJ68" i="1" s="1"/>
  <c r="JE67" i="1"/>
  <c r="BJ67" i="1" s="1"/>
  <c r="JE66" i="1"/>
  <c r="BJ66" i="1" s="1"/>
  <c r="JE65" i="1"/>
  <c r="BJ65" i="1" s="1"/>
  <c r="JE64" i="1"/>
  <c r="BJ64" i="1" s="1"/>
  <c r="JE63" i="1"/>
  <c r="BJ63" i="1" s="1"/>
  <c r="JE62" i="1"/>
  <c r="BJ62" i="1" s="1"/>
  <c r="JE61" i="1"/>
  <c r="BJ61" i="1" s="1"/>
  <c r="JE60" i="1"/>
  <c r="BJ60" i="1" s="1"/>
  <c r="JE59" i="1"/>
  <c r="BJ59" i="1" s="1"/>
  <c r="JE58" i="1"/>
  <c r="BJ58" i="1" s="1"/>
  <c r="JE57" i="1"/>
  <c r="BJ57" i="1" s="1"/>
  <c r="JE56" i="1"/>
  <c r="BJ56" i="1" s="1"/>
  <c r="JE55" i="1"/>
  <c r="BJ55" i="1" s="1"/>
  <c r="JE54" i="1"/>
  <c r="BJ54" i="1" s="1"/>
  <c r="JE53" i="1"/>
  <c r="BJ53" i="1" s="1"/>
  <c r="JE52" i="1"/>
  <c r="BJ52" i="1" s="1"/>
  <c r="JE51" i="1"/>
  <c r="BJ51" i="1" s="1"/>
  <c r="JE50" i="1"/>
  <c r="BJ50" i="1" s="1"/>
  <c r="JE49" i="1"/>
  <c r="BJ49" i="1" s="1"/>
  <c r="JE48" i="1"/>
  <c r="BJ48" i="1" s="1"/>
  <c r="JE47" i="1"/>
  <c r="BJ47" i="1" s="1"/>
  <c r="JE46" i="1"/>
  <c r="BJ46" i="1" s="1"/>
  <c r="JE45" i="1"/>
  <c r="BJ45" i="1" s="1"/>
  <c r="JE44" i="1"/>
  <c r="BJ44" i="1" s="1"/>
  <c r="JE43" i="1"/>
  <c r="BJ43" i="1" s="1"/>
  <c r="JE42" i="1"/>
  <c r="BJ42" i="1" s="1"/>
  <c r="JE41" i="1"/>
  <c r="BJ41" i="1" s="1"/>
  <c r="JE40" i="1"/>
  <c r="BJ40" i="1" s="1"/>
  <c r="JE39" i="1"/>
  <c r="BJ39" i="1" s="1"/>
  <c r="JE38" i="1"/>
  <c r="BJ38" i="1" s="1"/>
  <c r="JE37" i="1"/>
  <c r="BJ37" i="1" s="1"/>
  <c r="JE36" i="1"/>
  <c r="BJ36" i="1" s="1"/>
  <c r="JE35" i="1"/>
  <c r="BJ35" i="1" s="1"/>
  <c r="JE34" i="1"/>
  <c r="BJ34" i="1" s="1"/>
  <c r="JE33" i="1"/>
  <c r="BJ33" i="1" s="1"/>
  <c r="JE32" i="1"/>
  <c r="BJ32" i="1" s="1"/>
  <c r="JE31" i="1"/>
  <c r="BJ31" i="1" s="1"/>
  <c r="JE30" i="1"/>
  <c r="BJ30" i="1" s="1"/>
  <c r="JE29" i="1"/>
  <c r="BJ29" i="1" s="1"/>
  <c r="JE28" i="1"/>
  <c r="BJ28" i="1" s="1"/>
  <c r="JE27" i="1"/>
  <c r="BJ27" i="1" s="1"/>
  <c r="JE26" i="1"/>
  <c r="BJ26" i="1" s="1"/>
  <c r="JE25" i="1"/>
  <c r="BJ25" i="1" s="1"/>
  <c r="JE24" i="1"/>
  <c r="BJ24" i="1" s="1"/>
  <c r="JE23" i="1"/>
  <c r="BJ23" i="1" s="1"/>
  <c r="JE22" i="1"/>
  <c r="BJ22" i="1" s="1"/>
  <c r="JE21" i="1"/>
  <c r="BJ21" i="1" s="1"/>
  <c r="JE20" i="1"/>
  <c r="BJ20" i="1" s="1"/>
  <c r="JE19" i="1"/>
  <c r="BJ19" i="1" s="1"/>
  <c r="JE18" i="1"/>
  <c r="BJ18" i="1" s="1"/>
  <c r="JE17" i="1"/>
  <c r="BJ17" i="1" s="1"/>
  <c r="JE16" i="1"/>
  <c r="BJ16" i="1" s="1"/>
  <c r="JE15" i="1"/>
  <c r="BJ15" i="1" s="1"/>
  <c r="JE14" i="1"/>
  <c r="BJ14" i="1" s="1"/>
  <c r="JE13" i="1"/>
  <c r="BJ13" i="1" s="1"/>
  <c r="JE12" i="1"/>
  <c r="BJ12" i="1" s="1"/>
  <c r="JE11" i="1"/>
  <c r="BJ11" i="1" s="1"/>
  <c r="JE10" i="1"/>
  <c r="BJ10" i="1" s="1"/>
  <c r="JE9" i="1"/>
  <c r="BJ9" i="1" s="1"/>
  <c r="JE8" i="1"/>
  <c r="BJ8" i="1" s="1"/>
  <c r="JE7" i="1"/>
  <c r="BJ7" i="1" s="1"/>
  <c r="JE6" i="1"/>
  <c r="BJ6" i="1" s="1"/>
  <c r="JA122" i="1"/>
  <c r="BI122" i="1" s="1"/>
  <c r="JA121" i="1"/>
  <c r="BI121" i="1" s="1"/>
  <c r="JA120" i="1"/>
  <c r="BI120" i="1" s="1"/>
  <c r="JA119" i="1"/>
  <c r="BI119" i="1" s="1"/>
  <c r="JA118" i="1"/>
  <c r="BI118" i="1" s="1"/>
  <c r="JA117" i="1"/>
  <c r="BI117" i="1" s="1"/>
  <c r="JA116" i="1"/>
  <c r="BI116" i="1" s="1"/>
  <c r="JA115" i="1"/>
  <c r="BI115" i="1" s="1"/>
  <c r="JA114" i="1"/>
  <c r="BI114" i="1" s="1"/>
  <c r="JA113" i="1"/>
  <c r="BI113" i="1" s="1"/>
  <c r="JA112" i="1"/>
  <c r="BI112" i="1" s="1"/>
  <c r="JA111" i="1"/>
  <c r="BI111" i="1" s="1"/>
  <c r="JA110" i="1"/>
  <c r="BI110" i="1" s="1"/>
  <c r="JA109" i="1"/>
  <c r="BI109" i="1" s="1"/>
  <c r="JA108" i="1"/>
  <c r="BI108" i="1" s="1"/>
  <c r="JA107" i="1"/>
  <c r="BI107" i="1" s="1"/>
  <c r="JA106" i="1"/>
  <c r="BI106" i="1" s="1"/>
  <c r="JA105" i="1"/>
  <c r="BI105" i="1" s="1"/>
  <c r="JA104" i="1"/>
  <c r="BI104" i="1" s="1"/>
  <c r="JA103" i="1"/>
  <c r="BI103" i="1" s="1"/>
  <c r="JA102" i="1"/>
  <c r="BI102" i="1" s="1"/>
  <c r="JA101" i="1"/>
  <c r="BI101" i="1" s="1"/>
  <c r="JA100" i="1"/>
  <c r="BI100" i="1" s="1"/>
  <c r="JA99" i="1"/>
  <c r="BI99" i="1" s="1"/>
  <c r="JA98" i="1"/>
  <c r="BI98" i="1" s="1"/>
  <c r="JA97" i="1"/>
  <c r="BI97" i="1" s="1"/>
  <c r="JA96" i="1"/>
  <c r="BI96" i="1" s="1"/>
  <c r="JA95" i="1"/>
  <c r="BI95" i="1" s="1"/>
  <c r="JA94" i="1"/>
  <c r="BI94" i="1" s="1"/>
  <c r="JA93" i="1"/>
  <c r="BI93" i="1" s="1"/>
  <c r="JA92" i="1"/>
  <c r="BI92" i="1" s="1"/>
  <c r="JA91" i="1"/>
  <c r="BI91" i="1" s="1"/>
  <c r="JA90" i="1"/>
  <c r="BI90" i="1" s="1"/>
  <c r="JA89" i="1"/>
  <c r="BI89" i="1" s="1"/>
  <c r="JA88" i="1"/>
  <c r="BI88" i="1" s="1"/>
  <c r="JA87" i="1"/>
  <c r="BI87" i="1" s="1"/>
  <c r="JA86" i="1"/>
  <c r="BI86" i="1" s="1"/>
  <c r="JA85" i="1"/>
  <c r="BI85" i="1" s="1"/>
  <c r="JA84" i="1"/>
  <c r="BI84" i="1" s="1"/>
  <c r="JA83" i="1"/>
  <c r="BI83" i="1" s="1"/>
  <c r="JA82" i="1"/>
  <c r="BI82" i="1" s="1"/>
  <c r="JA81" i="1"/>
  <c r="BI81" i="1" s="1"/>
  <c r="JA80" i="1"/>
  <c r="BI80" i="1" s="1"/>
  <c r="JA79" i="1"/>
  <c r="BI79" i="1" s="1"/>
  <c r="JA78" i="1"/>
  <c r="BI78" i="1" s="1"/>
  <c r="JA77" i="1"/>
  <c r="BI77" i="1" s="1"/>
  <c r="JA76" i="1"/>
  <c r="BI76" i="1" s="1"/>
  <c r="JA75" i="1"/>
  <c r="BI75" i="1" s="1"/>
  <c r="JA74" i="1"/>
  <c r="BI74" i="1" s="1"/>
  <c r="JA73" i="1"/>
  <c r="BI73" i="1" s="1"/>
  <c r="JA72" i="1"/>
  <c r="BI72" i="1" s="1"/>
  <c r="JA71" i="1"/>
  <c r="BI71" i="1" s="1"/>
  <c r="JA70" i="1"/>
  <c r="BI70" i="1" s="1"/>
  <c r="JA69" i="1"/>
  <c r="BI69" i="1" s="1"/>
  <c r="JA68" i="1"/>
  <c r="BI68" i="1" s="1"/>
  <c r="JA67" i="1"/>
  <c r="BI67" i="1" s="1"/>
  <c r="JA66" i="1"/>
  <c r="BI66" i="1" s="1"/>
  <c r="JA65" i="1"/>
  <c r="BI65" i="1" s="1"/>
  <c r="JA64" i="1"/>
  <c r="BI64" i="1" s="1"/>
  <c r="JA63" i="1"/>
  <c r="BI63" i="1" s="1"/>
  <c r="JA62" i="1"/>
  <c r="BI62" i="1" s="1"/>
  <c r="JA61" i="1"/>
  <c r="BI61" i="1" s="1"/>
  <c r="JA60" i="1"/>
  <c r="BI60" i="1" s="1"/>
  <c r="JA59" i="1"/>
  <c r="BI59" i="1" s="1"/>
  <c r="JA58" i="1"/>
  <c r="BI58" i="1" s="1"/>
  <c r="JA57" i="1"/>
  <c r="BI57" i="1" s="1"/>
  <c r="JA56" i="1"/>
  <c r="BI56" i="1" s="1"/>
  <c r="JA55" i="1"/>
  <c r="BI55" i="1" s="1"/>
  <c r="JA54" i="1"/>
  <c r="BI54" i="1" s="1"/>
  <c r="JA53" i="1"/>
  <c r="BI53" i="1" s="1"/>
  <c r="JA52" i="1"/>
  <c r="BI52" i="1" s="1"/>
  <c r="JA51" i="1"/>
  <c r="BI51" i="1" s="1"/>
  <c r="JA50" i="1"/>
  <c r="BI50" i="1" s="1"/>
  <c r="JA49" i="1"/>
  <c r="BI49" i="1" s="1"/>
  <c r="JA48" i="1"/>
  <c r="BI48" i="1" s="1"/>
  <c r="JA47" i="1"/>
  <c r="BI47" i="1" s="1"/>
  <c r="JA46" i="1"/>
  <c r="BI46" i="1" s="1"/>
  <c r="JA45" i="1"/>
  <c r="BI45" i="1" s="1"/>
  <c r="JA44" i="1"/>
  <c r="BI44" i="1" s="1"/>
  <c r="JA43" i="1"/>
  <c r="BI43" i="1" s="1"/>
  <c r="JA42" i="1"/>
  <c r="BI42" i="1" s="1"/>
  <c r="JA41" i="1"/>
  <c r="BI41" i="1" s="1"/>
  <c r="JA40" i="1"/>
  <c r="BI40" i="1" s="1"/>
  <c r="JA39" i="1"/>
  <c r="BI39" i="1" s="1"/>
  <c r="JA38" i="1"/>
  <c r="BI38" i="1" s="1"/>
  <c r="JA37" i="1"/>
  <c r="BI37" i="1" s="1"/>
  <c r="JA36" i="1"/>
  <c r="BI36" i="1" s="1"/>
  <c r="JA35" i="1"/>
  <c r="BI35" i="1" s="1"/>
  <c r="JA34" i="1"/>
  <c r="BI34" i="1" s="1"/>
  <c r="JA33" i="1"/>
  <c r="BI33" i="1" s="1"/>
  <c r="JA32" i="1"/>
  <c r="BI32" i="1" s="1"/>
  <c r="JA31" i="1"/>
  <c r="BI31" i="1" s="1"/>
  <c r="JA30" i="1"/>
  <c r="BI30" i="1" s="1"/>
  <c r="JA29" i="1"/>
  <c r="BI29" i="1" s="1"/>
  <c r="JA28" i="1"/>
  <c r="BI28" i="1" s="1"/>
  <c r="JA27" i="1"/>
  <c r="BI27" i="1" s="1"/>
  <c r="JA26" i="1"/>
  <c r="BI26" i="1" s="1"/>
  <c r="JA25" i="1"/>
  <c r="BI25" i="1" s="1"/>
  <c r="JA24" i="1"/>
  <c r="BI24" i="1" s="1"/>
  <c r="JA23" i="1"/>
  <c r="BI23" i="1" s="1"/>
  <c r="JA22" i="1"/>
  <c r="BI22" i="1" s="1"/>
  <c r="JA21" i="1"/>
  <c r="BI21" i="1" s="1"/>
  <c r="JA20" i="1"/>
  <c r="BI20" i="1" s="1"/>
  <c r="JA19" i="1"/>
  <c r="BI19" i="1" s="1"/>
  <c r="JA18" i="1"/>
  <c r="BI18" i="1" s="1"/>
  <c r="JA17" i="1"/>
  <c r="BI17" i="1" s="1"/>
  <c r="JA16" i="1"/>
  <c r="BI16" i="1" s="1"/>
  <c r="JA15" i="1"/>
  <c r="BI15" i="1" s="1"/>
  <c r="JA14" i="1"/>
  <c r="BI14" i="1" s="1"/>
  <c r="JA13" i="1"/>
  <c r="BI13" i="1" s="1"/>
  <c r="JA12" i="1"/>
  <c r="BI12" i="1" s="1"/>
  <c r="JA11" i="1"/>
  <c r="BI11" i="1" s="1"/>
  <c r="JA10" i="1"/>
  <c r="BI10" i="1" s="1"/>
  <c r="JA9" i="1"/>
  <c r="BI9" i="1" s="1"/>
  <c r="JA8" i="1"/>
  <c r="BI8" i="1" s="1"/>
  <c r="JA7" i="1"/>
  <c r="BI7" i="1" s="1"/>
  <c r="JA6" i="1"/>
  <c r="BI6" i="1" s="1"/>
  <c r="IW122" i="1"/>
  <c r="BH122" i="1" s="1"/>
  <c r="IW121" i="1"/>
  <c r="BH121" i="1" s="1"/>
  <c r="IW120" i="1"/>
  <c r="BH120" i="1" s="1"/>
  <c r="IW119" i="1"/>
  <c r="BH119" i="1" s="1"/>
  <c r="IW118" i="1"/>
  <c r="BH118" i="1" s="1"/>
  <c r="IW117" i="1"/>
  <c r="BH117" i="1" s="1"/>
  <c r="IW116" i="1"/>
  <c r="BH116" i="1" s="1"/>
  <c r="IW115" i="1"/>
  <c r="BH115" i="1" s="1"/>
  <c r="IW114" i="1"/>
  <c r="BH114" i="1" s="1"/>
  <c r="IW113" i="1"/>
  <c r="BH113" i="1" s="1"/>
  <c r="IW112" i="1"/>
  <c r="BH112" i="1" s="1"/>
  <c r="IW111" i="1"/>
  <c r="BH111" i="1" s="1"/>
  <c r="IW110" i="1"/>
  <c r="BH110" i="1" s="1"/>
  <c r="IW109" i="1"/>
  <c r="BH109" i="1" s="1"/>
  <c r="IW108" i="1"/>
  <c r="BH108" i="1" s="1"/>
  <c r="IW107" i="1"/>
  <c r="BH107" i="1" s="1"/>
  <c r="IW106" i="1"/>
  <c r="BH106" i="1" s="1"/>
  <c r="IW105" i="1"/>
  <c r="BH105" i="1" s="1"/>
  <c r="IW104" i="1"/>
  <c r="BH104" i="1" s="1"/>
  <c r="IW103" i="1"/>
  <c r="BH103" i="1" s="1"/>
  <c r="IW102" i="1"/>
  <c r="BH102" i="1" s="1"/>
  <c r="IW101" i="1"/>
  <c r="BH101" i="1" s="1"/>
  <c r="IW100" i="1"/>
  <c r="BH100" i="1" s="1"/>
  <c r="IW99" i="1"/>
  <c r="BH99" i="1" s="1"/>
  <c r="IW98" i="1"/>
  <c r="BH98" i="1" s="1"/>
  <c r="IW97" i="1"/>
  <c r="BH97" i="1" s="1"/>
  <c r="IW96" i="1"/>
  <c r="BH96" i="1" s="1"/>
  <c r="IW95" i="1"/>
  <c r="BH95" i="1" s="1"/>
  <c r="IW94" i="1"/>
  <c r="BH94" i="1" s="1"/>
  <c r="IW93" i="1"/>
  <c r="BH93" i="1" s="1"/>
  <c r="IW92" i="1"/>
  <c r="BH92" i="1" s="1"/>
  <c r="IW91" i="1"/>
  <c r="BH91" i="1" s="1"/>
  <c r="IW90" i="1"/>
  <c r="BH90" i="1" s="1"/>
  <c r="IW89" i="1"/>
  <c r="BH89" i="1" s="1"/>
  <c r="IW88" i="1"/>
  <c r="BH88" i="1" s="1"/>
  <c r="IW87" i="1"/>
  <c r="BH87" i="1" s="1"/>
  <c r="IW86" i="1"/>
  <c r="BH86" i="1" s="1"/>
  <c r="IW85" i="1"/>
  <c r="BH85" i="1" s="1"/>
  <c r="IW84" i="1"/>
  <c r="BH84" i="1" s="1"/>
  <c r="IW83" i="1"/>
  <c r="BH83" i="1" s="1"/>
  <c r="IW82" i="1"/>
  <c r="BH82" i="1" s="1"/>
  <c r="IW81" i="1"/>
  <c r="BH81" i="1" s="1"/>
  <c r="IW80" i="1"/>
  <c r="BH80" i="1" s="1"/>
  <c r="IW79" i="1"/>
  <c r="BH79" i="1" s="1"/>
  <c r="IW78" i="1"/>
  <c r="BH78" i="1" s="1"/>
  <c r="IW77" i="1"/>
  <c r="BH77" i="1" s="1"/>
  <c r="IW76" i="1"/>
  <c r="BH76" i="1" s="1"/>
  <c r="IW75" i="1"/>
  <c r="BH75" i="1" s="1"/>
  <c r="IW74" i="1"/>
  <c r="BH74" i="1" s="1"/>
  <c r="IW73" i="1"/>
  <c r="BH73" i="1" s="1"/>
  <c r="IW72" i="1"/>
  <c r="BH72" i="1" s="1"/>
  <c r="IW71" i="1"/>
  <c r="BH71" i="1" s="1"/>
  <c r="IW70" i="1"/>
  <c r="BH70" i="1" s="1"/>
  <c r="IW69" i="1"/>
  <c r="BH69" i="1" s="1"/>
  <c r="IW68" i="1"/>
  <c r="BH68" i="1" s="1"/>
  <c r="IW67" i="1"/>
  <c r="BH67" i="1" s="1"/>
  <c r="IW66" i="1"/>
  <c r="BH66" i="1" s="1"/>
  <c r="IW65" i="1"/>
  <c r="BH65" i="1" s="1"/>
  <c r="IW64" i="1"/>
  <c r="BH64" i="1" s="1"/>
  <c r="IW63" i="1"/>
  <c r="BH63" i="1" s="1"/>
  <c r="IW62" i="1"/>
  <c r="BH62" i="1" s="1"/>
  <c r="IW61" i="1"/>
  <c r="BH61" i="1" s="1"/>
  <c r="IW60" i="1"/>
  <c r="BH60" i="1" s="1"/>
  <c r="IW59" i="1"/>
  <c r="BH59" i="1" s="1"/>
  <c r="IW58" i="1"/>
  <c r="BH58" i="1" s="1"/>
  <c r="IW57" i="1"/>
  <c r="BH57" i="1" s="1"/>
  <c r="IW56" i="1"/>
  <c r="BH56" i="1" s="1"/>
  <c r="IW55" i="1"/>
  <c r="BH55" i="1" s="1"/>
  <c r="IW54" i="1"/>
  <c r="BH54" i="1" s="1"/>
  <c r="IW53" i="1"/>
  <c r="BH53" i="1" s="1"/>
  <c r="IW52" i="1"/>
  <c r="BH52" i="1" s="1"/>
  <c r="IW51" i="1"/>
  <c r="BH51" i="1" s="1"/>
  <c r="IW50" i="1"/>
  <c r="BH50" i="1" s="1"/>
  <c r="IW49" i="1"/>
  <c r="BH49" i="1" s="1"/>
  <c r="IW48" i="1"/>
  <c r="BH48" i="1" s="1"/>
  <c r="IW47" i="1"/>
  <c r="BH47" i="1" s="1"/>
  <c r="IW46" i="1"/>
  <c r="BH46" i="1" s="1"/>
  <c r="IW45" i="1"/>
  <c r="BH45" i="1" s="1"/>
  <c r="IW44" i="1"/>
  <c r="BH44" i="1" s="1"/>
  <c r="IW43" i="1"/>
  <c r="BH43" i="1" s="1"/>
  <c r="IW42" i="1"/>
  <c r="BH42" i="1" s="1"/>
  <c r="IW41" i="1"/>
  <c r="BH41" i="1" s="1"/>
  <c r="IW40" i="1"/>
  <c r="BH40" i="1" s="1"/>
  <c r="IW39" i="1"/>
  <c r="BH39" i="1" s="1"/>
  <c r="IW38" i="1"/>
  <c r="BH38" i="1" s="1"/>
  <c r="IW37" i="1"/>
  <c r="BH37" i="1" s="1"/>
  <c r="IW36" i="1"/>
  <c r="BH36" i="1" s="1"/>
  <c r="IW35" i="1"/>
  <c r="BH35" i="1" s="1"/>
  <c r="IW34" i="1"/>
  <c r="BH34" i="1" s="1"/>
  <c r="IW33" i="1"/>
  <c r="BH33" i="1" s="1"/>
  <c r="IW32" i="1"/>
  <c r="BH32" i="1" s="1"/>
  <c r="IW31" i="1"/>
  <c r="BH31" i="1" s="1"/>
  <c r="IW30" i="1"/>
  <c r="BH30" i="1" s="1"/>
  <c r="IW29" i="1"/>
  <c r="BH29" i="1" s="1"/>
  <c r="IW28" i="1"/>
  <c r="BH28" i="1" s="1"/>
  <c r="IW27" i="1"/>
  <c r="BH27" i="1" s="1"/>
  <c r="IW26" i="1"/>
  <c r="BH26" i="1" s="1"/>
  <c r="IW25" i="1"/>
  <c r="BH25" i="1" s="1"/>
  <c r="IW24" i="1"/>
  <c r="BH24" i="1" s="1"/>
  <c r="IW23" i="1"/>
  <c r="BH23" i="1" s="1"/>
  <c r="IW22" i="1"/>
  <c r="BH22" i="1" s="1"/>
  <c r="IW21" i="1"/>
  <c r="BH21" i="1" s="1"/>
  <c r="IW20" i="1"/>
  <c r="BH20" i="1" s="1"/>
  <c r="IW19" i="1"/>
  <c r="BH19" i="1" s="1"/>
  <c r="IW18" i="1"/>
  <c r="BH18" i="1" s="1"/>
  <c r="IW17" i="1"/>
  <c r="BH17" i="1" s="1"/>
  <c r="IW16" i="1"/>
  <c r="BH16" i="1" s="1"/>
  <c r="IW15" i="1"/>
  <c r="BH15" i="1" s="1"/>
  <c r="IW14" i="1"/>
  <c r="BH14" i="1" s="1"/>
  <c r="IW13" i="1"/>
  <c r="BH13" i="1" s="1"/>
  <c r="IW12" i="1"/>
  <c r="BH12" i="1" s="1"/>
  <c r="IW11" i="1"/>
  <c r="BH11" i="1" s="1"/>
  <c r="IW10" i="1"/>
  <c r="BH10" i="1" s="1"/>
  <c r="IW9" i="1"/>
  <c r="BH9" i="1" s="1"/>
  <c r="IW8" i="1"/>
  <c r="BH8" i="1" s="1"/>
  <c r="IW7" i="1"/>
  <c r="BH7" i="1" s="1"/>
  <c r="IW6" i="1"/>
  <c r="BH6" i="1" s="1"/>
  <c r="IS122" i="1"/>
  <c r="BG122" i="1" s="1"/>
  <c r="IS121" i="1"/>
  <c r="BG121" i="1" s="1"/>
  <c r="IS120" i="1"/>
  <c r="BG120" i="1" s="1"/>
  <c r="IS119" i="1"/>
  <c r="BG119" i="1" s="1"/>
  <c r="IS118" i="1"/>
  <c r="BG118" i="1" s="1"/>
  <c r="IS117" i="1"/>
  <c r="BG117" i="1" s="1"/>
  <c r="IS116" i="1"/>
  <c r="BG116" i="1" s="1"/>
  <c r="IS115" i="1"/>
  <c r="BG115" i="1" s="1"/>
  <c r="IS114" i="1"/>
  <c r="BG114" i="1" s="1"/>
  <c r="IS113" i="1"/>
  <c r="BG113" i="1" s="1"/>
  <c r="IS112" i="1"/>
  <c r="BG112" i="1" s="1"/>
  <c r="IS111" i="1"/>
  <c r="BG111" i="1" s="1"/>
  <c r="IS110" i="1"/>
  <c r="BG110" i="1" s="1"/>
  <c r="IS109" i="1"/>
  <c r="BG109" i="1" s="1"/>
  <c r="IS108" i="1"/>
  <c r="BG108" i="1" s="1"/>
  <c r="IS107" i="1"/>
  <c r="BG107" i="1" s="1"/>
  <c r="IS106" i="1"/>
  <c r="BG106" i="1" s="1"/>
  <c r="IS105" i="1"/>
  <c r="BG105" i="1" s="1"/>
  <c r="IS104" i="1"/>
  <c r="BG104" i="1" s="1"/>
  <c r="IS103" i="1"/>
  <c r="BG103" i="1" s="1"/>
  <c r="IS102" i="1"/>
  <c r="BG102" i="1" s="1"/>
  <c r="IS101" i="1"/>
  <c r="BG101" i="1" s="1"/>
  <c r="IS100" i="1"/>
  <c r="BG100" i="1" s="1"/>
  <c r="IS99" i="1"/>
  <c r="BG99" i="1" s="1"/>
  <c r="IS98" i="1"/>
  <c r="BG98" i="1" s="1"/>
  <c r="IS97" i="1"/>
  <c r="BG97" i="1" s="1"/>
  <c r="IS96" i="1"/>
  <c r="BG96" i="1" s="1"/>
  <c r="IS95" i="1"/>
  <c r="BG95" i="1" s="1"/>
  <c r="IS94" i="1"/>
  <c r="BG94" i="1" s="1"/>
  <c r="IS93" i="1"/>
  <c r="BG93" i="1" s="1"/>
  <c r="IS92" i="1"/>
  <c r="BG92" i="1" s="1"/>
  <c r="IS91" i="1"/>
  <c r="BG91" i="1" s="1"/>
  <c r="IS90" i="1"/>
  <c r="BG90" i="1" s="1"/>
  <c r="IS89" i="1"/>
  <c r="BG89" i="1" s="1"/>
  <c r="IS88" i="1"/>
  <c r="BG88" i="1" s="1"/>
  <c r="IS87" i="1"/>
  <c r="BG87" i="1" s="1"/>
  <c r="IS86" i="1"/>
  <c r="BG86" i="1" s="1"/>
  <c r="IS85" i="1"/>
  <c r="BG85" i="1" s="1"/>
  <c r="IS84" i="1"/>
  <c r="BG84" i="1" s="1"/>
  <c r="IS83" i="1"/>
  <c r="BG83" i="1" s="1"/>
  <c r="IS82" i="1"/>
  <c r="BG82" i="1" s="1"/>
  <c r="IS81" i="1"/>
  <c r="BG81" i="1" s="1"/>
  <c r="IS80" i="1"/>
  <c r="BG80" i="1" s="1"/>
  <c r="IS79" i="1"/>
  <c r="BG79" i="1" s="1"/>
  <c r="IS78" i="1"/>
  <c r="BG78" i="1" s="1"/>
  <c r="IS77" i="1"/>
  <c r="BG77" i="1" s="1"/>
  <c r="IS76" i="1"/>
  <c r="BG76" i="1" s="1"/>
  <c r="IS75" i="1"/>
  <c r="BG75" i="1" s="1"/>
  <c r="IS74" i="1"/>
  <c r="BG74" i="1" s="1"/>
  <c r="IS73" i="1"/>
  <c r="BG73" i="1" s="1"/>
  <c r="IS72" i="1"/>
  <c r="BG72" i="1" s="1"/>
  <c r="IS71" i="1"/>
  <c r="BG71" i="1" s="1"/>
  <c r="IS70" i="1"/>
  <c r="BG70" i="1" s="1"/>
  <c r="IS69" i="1"/>
  <c r="BG69" i="1" s="1"/>
  <c r="IS68" i="1"/>
  <c r="BG68" i="1" s="1"/>
  <c r="IS67" i="1"/>
  <c r="BG67" i="1" s="1"/>
  <c r="IS66" i="1"/>
  <c r="BG66" i="1" s="1"/>
  <c r="IS65" i="1"/>
  <c r="BG65" i="1" s="1"/>
  <c r="IS64" i="1"/>
  <c r="BG64" i="1" s="1"/>
  <c r="IS63" i="1"/>
  <c r="BG63" i="1" s="1"/>
  <c r="IS62" i="1"/>
  <c r="BG62" i="1" s="1"/>
  <c r="IS61" i="1"/>
  <c r="BG61" i="1" s="1"/>
  <c r="IS60" i="1"/>
  <c r="BG60" i="1" s="1"/>
  <c r="IS59" i="1"/>
  <c r="BG59" i="1" s="1"/>
  <c r="IS58" i="1"/>
  <c r="BG58" i="1" s="1"/>
  <c r="IS57" i="1"/>
  <c r="BG57" i="1" s="1"/>
  <c r="IS56" i="1"/>
  <c r="BG56" i="1" s="1"/>
  <c r="IS55" i="1"/>
  <c r="BG55" i="1" s="1"/>
  <c r="IS54" i="1"/>
  <c r="BG54" i="1" s="1"/>
  <c r="IS53" i="1"/>
  <c r="BG53" i="1" s="1"/>
  <c r="IS52" i="1"/>
  <c r="BG52" i="1" s="1"/>
  <c r="IS51" i="1"/>
  <c r="BG51" i="1" s="1"/>
  <c r="IS50" i="1"/>
  <c r="BG50" i="1" s="1"/>
  <c r="IS49" i="1"/>
  <c r="BG49" i="1" s="1"/>
  <c r="IS48" i="1"/>
  <c r="BG48" i="1" s="1"/>
  <c r="IS47" i="1"/>
  <c r="BG47" i="1" s="1"/>
  <c r="IS46" i="1"/>
  <c r="BG46" i="1" s="1"/>
  <c r="IS45" i="1"/>
  <c r="BG45" i="1" s="1"/>
  <c r="IS44" i="1"/>
  <c r="BG44" i="1" s="1"/>
  <c r="IS43" i="1"/>
  <c r="BG43" i="1" s="1"/>
  <c r="IS42" i="1"/>
  <c r="BG42" i="1" s="1"/>
  <c r="IS41" i="1"/>
  <c r="BG41" i="1" s="1"/>
  <c r="IS40" i="1"/>
  <c r="BG40" i="1" s="1"/>
  <c r="IS39" i="1"/>
  <c r="BG39" i="1" s="1"/>
  <c r="IS38" i="1"/>
  <c r="BG38" i="1" s="1"/>
  <c r="IS37" i="1"/>
  <c r="BG37" i="1" s="1"/>
  <c r="IS36" i="1"/>
  <c r="BG36" i="1" s="1"/>
  <c r="IS35" i="1"/>
  <c r="BG35" i="1" s="1"/>
  <c r="IS34" i="1"/>
  <c r="BG34" i="1" s="1"/>
  <c r="IS33" i="1"/>
  <c r="BG33" i="1" s="1"/>
  <c r="IS32" i="1"/>
  <c r="BG32" i="1" s="1"/>
  <c r="IS31" i="1"/>
  <c r="BG31" i="1" s="1"/>
  <c r="IS30" i="1"/>
  <c r="BG30" i="1" s="1"/>
  <c r="IS29" i="1"/>
  <c r="BG29" i="1" s="1"/>
  <c r="IS28" i="1"/>
  <c r="BG28" i="1" s="1"/>
  <c r="IS27" i="1"/>
  <c r="BG27" i="1" s="1"/>
  <c r="IS26" i="1"/>
  <c r="BG26" i="1" s="1"/>
  <c r="IS25" i="1"/>
  <c r="BG25" i="1" s="1"/>
  <c r="IS24" i="1"/>
  <c r="BG24" i="1" s="1"/>
  <c r="IS23" i="1"/>
  <c r="BG23" i="1" s="1"/>
  <c r="IS22" i="1"/>
  <c r="BG22" i="1" s="1"/>
  <c r="IS21" i="1"/>
  <c r="BG21" i="1" s="1"/>
  <c r="IS20" i="1"/>
  <c r="BG20" i="1" s="1"/>
  <c r="IS19" i="1"/>
  <c r="BG19" i="1" s="1"/>
  <c r="IS18" i="1"/>
  <c r="BG18" i="1" s="1"/>
  <c r="IS17" i="1"/>
  <c r="BG17" i="1" s="1"/>
  <c r="IS16" i="1"/>
  <c r="BG16" i="1" s="1"/>
  <c r="IS15" i="1"/>
  <c r="BG15" i="1" s="1"/>
  <c r="IS14" i="1"/>
  <c r="BG14" i="1" s="1"/>
  <c r="IS13" i="1"/>
  <c r="BG13" i="1" s="1"/>
  <c r="IS12" i="1"/>
  <c r="BG12" i="1" s="1"/>
  <c r="IS11" i="1"/>
  <c r="BG11" i="1" s="1"/>
  <c r="IS10" i="1"/>
  <c r="BG10" i="1" s="1"/>
  <c r="IS9" i="1"/>
  <c r="BG9" i="1" s="1"/>
  <c r="IS8" i="1"/>
  <c r="BG8" i="1" s="1"/>
  <c r="IS7" i="1"/>
  <c r="BG7" i="1" s="1"/>
  <c r="IS6" i="1"/>
  <c r="BG6" i="1" s="1"/>
  <c r="IO122" i="1"/>
  <c r="BF122" i="1" s="1"/>
  <c r="IO121" i="1"/>
  <c r="BF121" i="1" s="1"/>
  <c r="IO120" i="1"/>
  <c r="BF120" i="1" s="1"/>
  <c r="IO119" i="1"/>
  <c r="BF119" i="1" s="1"/>
  <c r="IO118" i="1"/>
  <c r="BF118" i="1" s="1"/>
  <c r="IO117" i="1"/>
  <c r="BF117" i="1" s="1"/>
  <c r="IO116" i="1"/>
  <c r="BF116" i="1" s="1"/>
  <c r="IO115" i="1"/>
  <c r="BF115" i="1" s="1"/>
  <c r="IO114" i="1"/>
  <c r="BF114" i="1" s="1"/>
  <c r="IO113" i="1"/>
  <c r="BF113" i="1" s="1"/>
  <c r="IO112" i="1"/>
  <c r="BF112" i="1" s="1"/>
  <c r="IO111" i="1"/>
  <c r="BF111" i="1" s="1"/>
  <c r="IO110" i="1"/>
  <c r="BF110" i="1" s="1"/>
  <c r="IO109" i="1"/>
  <c r="BF109" i="1" s="1"/>
  <c r="IO108" i="1"/>
  <c r="BF108" i="1" s="1"/>
  <c r="IO107" i="1"/>
  <c r="BF107" i="1" s="1"/>
  <c r="IO106" i="1"/>
  <c r="BF106" i="1" s="1"/>
  <c r="IO105" i="1"/>
  <c r="BF105" i="1" s="1"/>
  <c r="IO104" i="1"/>
  <c r="BF104" i="1" s="1"/>
  <c r="IO103" i="1"/>
  <c r="BF103" i="1" s="1"/>
  <c r="IO102" i="1"/>
  <c r="BF102" i="1" s="1"/>
  <c r="IO101" i="1"/>
  <c r="BF101" i="1" s="1"/>
  <c r="IO100" i="1"/>
  <c r="BF100" i="1" s="1"/>
  <c r="IO99" i="1"/>
  <c r="BF99" i="1" s="1"/>
  <c r="IO98" i="1"/>
  <c r="BF98" i="1" s="1"/>
  <c r="IO97" i="1"/>
  <c r="BF97" i="1" s="1"/>
  <c r="IO96" i="1"/>
  <c r="BF96" i="1" s="1"/>
  <c r="IO95" i="1"/>
  <c r="BF95" i="1" s="1"/>
  <c r="IO94" i="1"/>
  <c r="BF94" i="1" s="1"/>
  <c r="IO93" i="1"/>
  <c r="BF93" i="1" s="1"/>
  <c r="IO92" i="1"/>
  <c r="BF92" i="1" s="1"/>
  <c r="IO91" i="1"/>
  <c r="BF91" i="1" s="1"/>
  <c r="IO90" i="1"/>
  <c r="BF90" i="1" s="1"/>
  <c r="IO89" i="1"/>
  <c r="BF89" i="1" s="1"/>
  <c r="IO88" i="1"/>
  <c r="BF88" i="1" s="1"/>
  <c r="IO87" i="1"/>
  <c r="BF87" i="1" s="1"/>
  <c r="IO86" i="1"/>
  <c r="BF86" i="1" s="1"/>
  <c r="IO85" i="1"/>
  <c r="BF85" i="1" s="1"/>
  <c r="IO84" i="1"/>
  <c r="BF84" i="1" s="1"/>
  <c r="IO83" i="1"/>
  <c r="BF83" i="1" s="1"/>
  <c r="IO82" i="1"/>
  <c r="BF82" i="1" s="1"/>
  <c r="IO81" i="1"/>
  <c r="BF81" i="1" s="1"/>
  <c r="IO80" i="1"/>
  <c r="BF80" i="1" s="1"/>
  <c r="IO79" i="1"/>
  <c r="BF79" i="1" s="1"/>
  <c r="IO78" i="1"/>
  <c r="BF78" i="1" s="1"/>
  <c r="IO77" i="1"/>
  <c r="BF77" i="1" s="1"/>
  <c r="IO76" i="1"/>
  <c r="BF76" i="1" s="1"/>
  <c r="IO75" i="1"/>
  <c r="BF75" i="1" s="1"/>
  <c r="IO74" i="1"/>
  <c r="BF74" i="1" s="1"/>
  <c r="IO73" i="1"/>
  <c r="BF73" i="1" s="1"/>
  <c r="IO72" i="1"/>
  <c r="BF72" i="1" s="1"/>
  <c r="IO71" i="1"/>
  <c r="BF71" i="1" s="1"/>
  <c r="IO70" i="1"/>
  <c r="BF70" i="1" s="1"/>
  <c r="IO69" i="1"/>
  <c r="BF69" i="1" s="1"/>
  <c r="IO68" i="1"/>
  <c r="BF68" i="1" s="1"/>
  <c r="IO67" i="1"/>
  <c r="BF67" i="1" s="1"/>
  <c r="IO66" i="1"/>
  <c r="BF66" i="1" s="1"/>
  <c r="IO65" i="1"/>
  <c r="BF65" i="1" s="1"/>
  <c r="IO64" i="1"/>
  <c r="BF64" i="1" s="1"/>
  <c r="IO63" i="1"/>
  <c r="BF63" i="1" s="1"/>
  <c r="IO62" i="1"/>
  <c r="BF62" i="1" s="1"/>
  <c r="IO61" i="1"/>
  <c r="BF61" i="1" s="1"/>
  <c r="IO60" i="1"/>
  <c r="BF60" i="1" s="1"/>
  <c r="IO59" i="1"/>
  <c r="BF59" i="1" s="1"/>
  <c r="IO58" i="1"/>
  <c r="BF58" i="1" s="1"/>
  <c r="IO57" i="1"/>
  <c r="BF57" i="1" s="1"/>
  <c r="IO56" i="1"/>
  <c r="BF56" i="1" s="1"/>
  <c r="IO55" i="1"/>
  <c r="BF55" i="1" s="1"/>
  <c r="IO54" i="1"/>
  <c r="BF54" i="1" s="1"/>
  <c r="IO53" i="1"/>
  <c r="BF53" i="1" s="1"/>
  <c r="IO52" i="1"/>
  <c r="BF52" i="1" s="1"/>
  <c r="IO51" i="1"/>
  <c r="BF51" i="1" s="1"/>
  <c r="IO50" i="1"/>
  <c r="BF50" i="1" s="1"/>
  <c r="IO49" i="1"/>
  <c r="BF49" i="1" s="1"/>
  <c r="IO48" i="1"/>
  <c r="BF48" i="1" s="1"/>
  <c r="IO47" i="1"/>
  <c r="BF47" i="1" s="1"/>
  <c r="IO46" i="1"/>
  <c r="BF46" i="1" s="1"/>
  <c r="IO45" i="1"/>
  <c r="BF45" i="1" s="1"/>
  <c r="IO44" i="1"/>
  <c r="BF44" i="1" s="1"/>
  <c r="IO43" i="1"/>
  <c r="BF43" i="1" s="1"/>
  <c r="IO42" i="1"/>
  <c r="BF42" i="1" s="1"/>
  <c r="IO41" i="1"/>
  <c r="BF41" i="1" s="1"/>
  <c r="IO40" i="1"/>
  <c r="BF40" i="1" s="1"/>
  <c r="IO39" i="1"/>
  <c r="BF39" i="1" s="1"/>
  <c r="IO38" i="1"/>
  <c r="BF38" i="1" s="1"/>
  <c r="IO37" i="1"/>
  <c r="BF37" i="1" s="1"/>
  <c r="IO36" i="1"/>
  <c r="BF36" i="1" s="1"/>
  <c r="IO35" i="1"/>
  <c r="BF35" i="1" s="1"/>
  <c r="IO34" i="1"/>
  <c r="BF34" i="1" s="1"/>
  <c r="IO33" i="1"/>
  <c r="BF33" i="1" s="1"/>
  <c r="IO32" i="1"/>
  <c r="BF32" i="1" s="1"/>
  <c r="IO31" i="1"/>
  <c r="BF31" i="1" s="1"/>
  <c r="IO30" i="1"/>
  <c r="BF30" i="1" s="1"/>
  <c r="IO29" i="1"/>
  <c r="BF29" i="1" s="1"/>
  <c r="IO28" i="1"/>
  <c r="BF28" i="1" s="1"/>
  <c r="IO27" i="1"/>
  <c r="BF27" i="1" s="1"/>
  <c r="IO26" i="1"/>
  <c r="BF26" i="1" s="1"/>
  <c r="IO25" i="1"/>
  <c r="BF25" i="1" s="1"/>
  <c r="IO24" i="1"/>
  <c r="BF24" i="1" s="1"/>
  <c r="IO23" i="1"/>
  <c r="BF23" i="1" s="1"/>
  <c r="IO22" i="1"/>
  <c r="BF22" i="1" s="1"/>
  <c r="IO21" i="1"/>
  <c r="BF21" i="1" s="1"/>
  <c r="IO20" i="1"/>
  <c r="BF20" i="1" s="1"/>
  <c r="IO19" i="1"/>
  <c r="BF19" i="1" s="1"/>
  <c r="IO18" i="1"/>
  <c r="BF18" i="1" s="1"/>
  <c r="IO17" i="1"/>
  <c r="BF17" i="1" s="1"/>
  <c r="IO16" i="1"/>
  <c r="BF16" i="1" s="1"/>
  <c r="IO15" i="1"/>
  <c r="BF15" i="1" s="1"/>
  <c r="IO14" i="1"/>
  <c r="BF14" i="1" s="1"/>
  <c r="IO13" i="1"/>
  <c r="BF13" i="1" s="1"/>
  <c r="IO12" i="1"/>
  <c r="BF12" i="1" s="1"/>
  <c r="IO11" i="1"/>
  <c r="BF11" i="1" s="1"/>
  <c r="IO10" i="1"/>
  <c r="BF10" i="1" s="1"/>
  <c r="IO9" i="1"/>
  <c r="BF9" i="1" s="1"/>
  <c r="IO8" i="1"/>
  <c r="BF8" i="1" s="1"/>
  <c r="IO7" i="1"/>
  <c r="BF7" i="1" s="1"/>
  <c r="IO6" i="1"/>
  <c r="BF6" i="1" s="1"/>
  <c r="IK122" i="1"/>
  <c r="BE122" i="1" s="1"/>
  <c r="IK121" i="1"/>
  <c r="BE121" i="1" s="1"/>
  <c r="IK120" i="1"/>
  <c r="BE120" i="1" s="1"/>
  <c r="IK119" i="1"/>
  <c r="BE119" i="1" s="1"/>
  <c r="IK118" i="1"/>
  <c r="BE118" i="1" s="1"/>
  <c r="IK117" i="1"/>
  <c r="BE117" i="1" s="1"/>
  <c r="IK116" i="1"/>
  <c r="BE116" i="1" s="1"/>
  <c r="IK115" i="1"/>
  <c r="BE115" i="1" s="1"/>
  <c r="IK114" i="1"/>
  <c r="BE114" i="1" s="1"/>
  <c r="IK113" i="1"/>
  <c r="BE113" i="1" s="1"/>
  <c r="IK112" i="1"/>
  <c r="BE112" i="1" s="1"/>
  <c r="IK111" i="1"/>
  <c r="BE111" i="1" s="1"/>
  <c r="IK110" i="1"/>
  <c r="BE110" i="1" s="1"/>
  <c r="IK109" i="1"/>
  <c r="BE109" i="1" s="1"/>
  <c r="IK108" i="1"/>
  <c r="BE108" i="1" s="1"/>
  <c r="IK107" i="1"/>
  <c r="BE107" i="1" s="1"/>
  <c r="IK106" i="1"/>
  <c r="BE106" i="1" s="1"/>
  <c r="IK105" i="1"/>
  <c r="BE105" i="1" s="1"/>
  <c r="IK104" i="1"/>
  <c r="BE104" i="1" s="1"/>
  <c r="IK103" i="1"/>
  <c r="BE103" i="1" s="1"/>
  <c r="IK102" i="1"/>
  <c r="BE102" i="1" s="1"/>
  <c r="IK101" i="1"/>
  <c r="BE101" i="1" s="1"/>
  <c r="IK100" i="1"/>
  <c r="BE100" i="1" s="1"/>
  <c r="IK99" i="1"/>
  <c r="BE99" i="1" s="1"/>
  <c r="IK98" i="1"/>
  <c r="BE98" i="1" s="1"/>
  <c r="IK97" i="1"/>
  <c r="BE97" i="1" s="1"/>
  <c r="IK96" i="1"/>
  <c r="BE96" i="1" s="1"/>
  <c r="IK95" i="1"/>
  <c r="BE95" i="1" s="1"/>
  <c r="IK94" i="1"/>
  <c r="BE94" i="1" s="1"/>
  <c r="IK93" i="1"/>
  <c r="BE93" i="1" s="1"/>
  <c r="IK92" i="1"/>
  <c r="BE92" i="1" s="1"/>
  <c r="IK91" i="1"/>
  <c r="BE91" i="1" s="1"/>
  <c r="IK90" i="1"/>
  <c r="BE90" i="1" s="1"/>
  <c r="IK89" i="1"/>
  <c r="BE89" i="1" s="1"/>
  <c r="IK88" i="1"/>
  <c r="BE88" i="1" s="1"/>
  <c r="IK87" i="1"/>
  <c r="BE87" i="1" s="1"/>
  <c r="IK86" i="1"/>
  <c r="BE86" i="1" s="1"/>
  <c r="IK85" i="1"/>
  <c r="BE85" i="1" s="1"/>
  <c r="IK84" i="1"/>
  <c r="BE84" i="1" s="1"/>
  <c r="IK83" i="1"/>
  <c r="BE83" i="1" s="1"/>
  <c r="IK82" i="1"/>
  <c r="BE82" i="1" s="1"/>
  <c r="IK81" i="1"/>
  <c r="BE81" i="1" s="1"/>
  <c r="IK80" i="1"/>
  <c r="BE80" i="1" s="1"/>
  <c r="IK79" i="1"/>
  <c r="BE79" i="1" s="1"/>
  <c r="IK78" i="1"/>
  <c r="BE78" i="1" s="1"/>
  <c r="IK77" i="1"/>
  <c r="BE77" i="1" s="1"/>
  <c r="IK76" i="1"/>
  <c r="BE76" i="1" s="1"/>
  <c r="IK75" i="1"/>
  <c r="BE75" i="1" s="1"/>
  <c r="IK74" i="1"/>
  <c r="BE74" i="1" s="1"/>
  <c r="IK73" i="1"/>
  <c r="BE73" i="1" s="1"/>
  <c r="IK72" i="1"/>
  <c r="BE72" i="1" s="1"/>
  <c r="IK71" i="1"/>
  <c r="BE71" i="1" s="1"/>
  <c r="IK70" i="1"/>
  <c r="BE70" i="1" s="1"/>
  <c r="IK69" i="1"/>
  <c r="BE69" i="1" s="1"/>
  <c r="IK68" i="1"/>
  <c r="BE68" i="1" s="1"/>
  <c r="IK67" i="1"/>
  <c r="BE67" i="1" s="1"/>
  <c r="IK66" i="1"/>
  <c r="BE66" i="1" s="1"/>
  <c r="IK65" i="1"/>
  <c r="BE65" i="1" s="1"/>
  <c r="IK64" i="1"/>
  <c r="BE64" i="1" s="1"/>
  <c r="IK63" i="1"/>
  <c r="BE63" i="1" s="1"/>
  <c r="IK62" i="1"/>
  <c r="BE62" i="1" s="1"/>
  <c r="IK61" i="1"/>
  <c r="BE61" i="1" s="1"/>
  <c r="IK60" i="1"/>
  <c r="BE60" i="1" s="1"/>
  <c r="IK59" i="1"/>
  <c r="BE59" i="1" s="1"/>
  <c r="IK58" i="1"/>
  <c r="BE58" i="1" s="1"/>
  <c r="IK57" i="1"/>
  <c r="BE57" i="1" s="1"/>
  <c r="IK56" i="1"/>
  <c r="BE56" i="1" s="1"/>
  <c r="IK55" i="1"/>
  <c r="BE55" i="1" s="1"/>
  <c r="IK54" i="1"/>
  <c r="BE54" i="1" s="1"/>
  <c r="IK53" i="1"/>
  <c r="BE53" i="1" s="1"/>
  <c r="IK52" i="1"/>
  <c r="BE52" i="1" s="1"/>
  <c r="IK51" i="1"/>
  <c r="BE51" i="1" s="1"/>
  <c r="IK50" i="1"/>
  <c r="BE50" i="1" s="1"/>
  <c r="IK49" i="1"/>
  <c r="BE49" i="1" s="1"/>
  <c r="IK48" i="1"/>
  <c r="BE48" i="1" s="1"/>
  <c r="IK47" i="1"/>
  <c r="BE47" i="1" s="1"/>
  <c r="IK46" i="1"/>
  <c r="BE46" i="1" s="1"/>
  <c r="IK45" i="1"/>
  <c r="BE45" i="1" s="1"/>
  <c r="IK44" i="1"/>
  <c r="BE44" i="1" s="1"/>
  <c r="IK43" i="1"/>
  <c r="BE43" i="1" s="1"/>
  <c r="IK42" i="1"/>
  <c r="BE42" i="1" s="1"/>
  <c r="IK41" i="1"/>
  <c r="BE41" i="1" s="1"/>
  <c r="IK40" i="1"/>
  <c r="BE40" i="1" s="1"/>
  <c r="IK39" i="1"/>
  <c r="BE39" i="1" s="1"/>
  <c r="IK38" i="1"/>
  <c r="BE38" i="1" s="1"/>
  <c r="IK37" i="1"/>
  <c r="BE37" i="1" s="1"/>
  <c r="IK36" i="1"/>
  <c r="BE36" i="1" s="1"/>
  <c r="IK35" i="1"/>
  <c r="BE35" i="1" s="1"/>
  <c r="IK34" i="1"/>
  <c r="BE34" i="1" s="1"/>
  <c r="IK33" i="1"/>
  <c r="BE33" i="1" s="1"/>
  <c r="IK32" i="1"/>
  <c r="BE32" i="1" s="1"/>
  <c r="IK31" i="1"/>
  <c r="BE31" i="1" s="1"/>
  <c r="IK30" i="1"/>
  <c r="BE30" i="1" s="1"/>
  <c r="IK29" i="1"/>
  <c r="BE29" i="1" s="1"/>
  <c r="IK28" i="1"/>
  <c r="BE28" i="1" s="1"/>
  <c r="IK27" i="1"/>
  <c r="BE27" i="1" s="1"/>
  <c r="IK26" i="1"/>
  <c r="BE26" i="1" s="1"/>
  <c r="IK25" i="1"/>
  <c r="BE25" i="1" s="1"/>
  <c r="IK24" i="1"/>
  <c r="BE24" i="1" s="1"/>
  <c r="IK23" i="1"/>
  <c r="BE23" i="1" s="1"/>
  <c r="IK22" i="1"/>
  <c r="BE22" i="1" s="1"/>
  <c r="IK21" i="1"/>
  <c r="BE21" i="1" s="1"/>
  <c r="IK20" i="1"/>
  <c r="BE20" i="1" s="1"/>
  <c r="IK19" i="1"/>
  <c r="BE19" i="1" s="1"/>
  <c r="IK18" i="1"/>
  <c r="BE18" i="1" s="1"/>
  <c r="IK17" i="1"/>
  <c r="BE17" i="1" s="1"/>
  <c r="IK16" i="1"/>
  <c r="BE16" i="1" s="1"/>
  <c r="IK15" i="1"/>
  <c r="BE15" i="1" s="1"/>
  <c r="IK14" i="1"/>
  <c r="BE14" i="1" s="1"/>
  <c r="IK13" i="1"/>
  <c r="BE13" i="1" s="1"/>
  <c r="IK12" i="1"/>
  <c r="BE12" i="1" s="1"/>
  <c r="IK11" i="1"/>
  <c r="BE11" i="1" s="1"/>
  <c r="IK10" i="1"/>
  <c r="BE10" i="1" s="1"/>
  <c r="IK9" i="1"/>
  <c r="BE9" i="1" s="1"/>
  <c r="IK8" i="1"/>
  <c r="BE8" i="1" s="1"/>
  <c r="IK7" i="1"/>
  <c r="BE7" i="1" s="1"/>
  <c r="IK6" i="1"/>
  <c r="BE6" i="1" s="1"/>
  <c r="IG122" i="1"/>
  <c r="BD122" i="1" s="1"/>
  <c r="IG121" i="1"/>
  <c r="BD121" i="1" s="1"/>
  <c r="IG120" i="1"/>
  <c r="BD120" i="1" s="1"/>
  <c r="IG119" i="1"/>
  <c r="BD119" i="1" s="1"/>
  <c r="IG118" i="1"/>
  <c r="BD118" i="1" s="1"/>
  <c r="IG117" i="1"/>
  <c r="BD117" i="1" s="1"/>
  <c r="IG116" i="1"/>
  <c r="BD116" i="1" s="1"/>
  <c r="IG115" i="1"/>
  <c r="BD115" i="1" s="1"/>
  <c r="IG114" i="1"/>
  <c r="BD114" i="1" s="1"/>
  <c r="IG113" i="1"/>
  <c r="BD113" i="1" s="1"/>
  <c r="IG112" i="1"/>
  <c r="BD112" i="1" s="1"/>
  <c r="IG111" i="1"/>
  <c r="BD111" i="1" s="1"/>
  <c r="IG110" i="1"/>
  <c r="BD110" i="1" s="1"/>
  <c r="IG109" i="1"/>
  <c r="BD109" i="1" s="1"/>
  <c r="IG108" i="1"/>
  <c r="BD108" i="1" s="1"/>
  <c r="IG107" i="1"/>
  <c r="BD107" i="1" s="1"/>
  <c r="IG106" i="1"/>
  <c r="BD106" i="1" s="1"/>
  <c r="IG105" i="1"/>
  <c r="BD105" i="1" s="1"/>
  <c r="IG104" i="1"/>
  <c r="BD104" i="1" s="1"/>
  <c r="IG103" i="1"/>
  <c r="BD103" i="1" s="1"/>
  <c r="IG102" i="1"/>
  <c r="BD102" i="1" s="1"/>
  <c r="IG101" i="1"/>
  <c r="BD101" i="1" s="1"/>
  <c r="IG100" i="1"/>
  <c r="BD100" i="1" s="1"/>
  <c r="IG99" i="1"/>
  <c r="BD99" i="1" s="1"/>
  <c r="IG98" i="1"/>
  <c r="BD98" i="1" s="1"/>
  <c r="IG97" i="1"/>
  <c r="BD97" i="1" s="1"/>
  <c r="IG96" i="1"/>
  <c r="BD96" i="1" s="1"/>
  <c r="IG95" i="1"/>
  <c r="BD95" i="1" s="1"/>
  <c r="IG94" i="1"/>
  <c r="BD94" i="1" s="1"/>
  <c r="IG93" i="1"/>
  <c r="BD93" i="1" s="1"/>
  <c r="IG92" i="1"/>
  <c r="BD92" i="1" s="1"/>
  <c r="IG91" i="1"/>
  <c r="BD91" i="1" s="1"/>
  <c r="IG90" i="1"/>
  <c r="BD90" i="1" s="1"/>
  <c r="IG89" i="1"/>
  <c r="BD89" i="1" s="1"/>
  <c r="IG88" i="1"/>
  <c r="BD88" i="1" s="1"/>
  <c r="IG87" i="1"/>
  <c r="BD87" i="1" s="1"/>
  <c r="IG86" i="1"/>
  <c r="BD86" i="1" s="1"/>
  <c r="IG85" i="1"/>
  <c r="BD85" i="1" s="1"/>
  <c r="IG84" i="1"/>
  <c r="BD84" i="1" s="1"/>
  <c r="IG83" i="1"/>
  <c r="BD83" i="1" s="1"/>
  <c r="IG82" i="1"/>
  <c r="BD82" i="1" s="1"/>
  <c r="IG81" i="1"/>
  <c r="BD81" i="1" s="1"/>
  <c r="IG80" i="1"/>
  <c r="BD80" i="1" s="1"/>
  <c r="IG79" i="1"/>
  <c r="BD79" i="1" s="1"/>
  <c r="IG78" i="1"/>
  <c r="BD78" i="1" s="1"/>
  <c r="IG77" i="1"/>
  <c r="BD77" i="1" s="1"/>
  <c r="IG76" i="1"/>
  <c r="BD76" i="1" s="1"/>
  <c r="IG75" i="1"/>
  <c r="BD75" i="1" s="1"/>
  <c r="IG74" i="1"/>
  <c r="BD74" i="1" s="1"/>
  <c r="IG73" i="1"/>
  <c r="BD73" i="1" s="1"/>
  <c r="IG72" i="1"/>
  <c r="BD72" i="1" s="1"/>
  <c r="IG71" i="1"/>
  <c r="BD71" i="1" s="1"/>
  <c r="IG70" i="1"/>
  <c r="BD70" i="1" s="1"/>
  <c r="IG69" i="1"/>
  <c r="BD69" i="1" s="1"/>
  <c r="IG68" i="1"/>
  <c r="BD68" i="1" s="1"/>
  <c r="IG67" i="1"/>
  <c r="BD67" i="1" s="1"/>
  <c r="IG66" i="1"/>
  <c r="BD66" i="1" s="1"/>
  <c r="IG65" i="1"/>
  <c r="BD65" i="1" s="1"/>
  <c r="IG64" i="1"/>
  <c r="BD64" i="1" s="1"/>
  <c r="IG63" i="1"/>
  <c r="BD63" i="1" s="1"/>
  <c r="IG62" i="1"/>
  <c r="BD62" i="1" s="1"/>
  <c r="IG61" i="1"/>
  <c r="BD61" i="1" s="1"/>
  <c r="IG60" i="1"/>
  <c r="BD60" i="1" s="1"/>
  <c r="IG59" i="1"/>
  <c r="BD59" i="1" s="1"/>
  <c r="IG58" i="1"/>
  <c r="BD58" i="1" s="1"/>
  <c r="IG57" i="1"/>
  <c r="BD57" i="1" s="1"/>
  <c r="IG56" i="1"/>
  <c r="BD56" i="1" s="1"/>
  <c r="IG55" i="1"/>
  <c r="BD55" i="1" s="1"/>
  <c r="IG54" i="1"/>
  <c r="BD54" i="1" s="1"/>
  <c r="IG53" i="1"/>
  <c r="BD53" i="1" s="1"/>
  <c r="IG52" i="1"/>
  <c r="BD52" i="1" s="1"/>
  <c r="IG51" i="1"/>
  <c r="BD51" i="1" s="1"/>
  <c r="IG50" i="1"/>
  <c r="BD50" i="1" s="1"/>
  <c r="IG49" i="1"/>
  <c r="BD49" i="1" s="1"/>
  <c r="IG48" i="1"/>
  <c r="BD48" i="1" s="1"/>
  <c r="IG47" i="1"/>
  <c r="BD47" i="1" s="1"/>
  <c r="IG46" i="1"/>
  <c r="BD46" i="1" s="1"/>
  <c r="IG45" i="1"/>
  <c r="BD45" i="1" s="1"/>
  <c r="IG44" i="1"/>
  <c r="BD44" i="1" s="1"/>
  <c r="IG43" i="1"/>
  <c r="BD43" i="1" s="1"/>
  <c r="IG42" i="1"/>
  <c r="BD42" i="1" s="1"/>
  <c r="IG41" i="1"/>
  <c r="BD41" i="1" s="1"/>
  <c r="IG40" i="1"/>
  <c r="BD40" i="1" s="1"/>
  <c r="IG39" i="1"/>
  <c r="BD39" i="1" s="1"/>
  <c r="IG38" i="1"/>
  <c r="BD38" i="1" s="1"/>
  <c r="IG37" i="1"/>
  <c r="BD37" i="1" s="1"/>
  <c r="IG36" i="1"/>
  <c r="BD36" i="1" s="1"/>
  <c r="IG35" i="1"/>
  <c r="BD35" i="1" s="1"/>
  <c r="IG34" i="1"/>
  <c r="BD34" i="1" s="1"/>
  <c r="IG33" i="1"/>
  <c r="BD33" i="1" s="1"/>
  <c r="IG32" i="1"/>
  <c r="BD32" i="1" s="1"/>
  <c r="IG31" i="1"/>
  <c r="BD31" i="1" s="1"/>
  <c r="IG30" i="1"/>
  <c r="BD30" i="1" s="1"/>
  <c r="IG29" i="1"/>
  <c r="BD29" i="1" s="1"/>
  <c r="IG28" i="1"/>
  <c r="BD28" i="1" s="1"/>
  <c r="IG27" i="1"/>
  <c r="BD27" i="1" s="1"/>
  <c r="IG26" i="1"/>
  <c r="BD26" i="1" s="1"/>
  <c r="IG25" i="1"/>
  <c r="BD25" i="1" s="1"/>
  <c r="IG24" i="1"/>
  <c r="BD24" i="1" s="1"/>
  <c r="IG23" i="1"/>
  <c r="BD23" i="1" s="1"/>
  <c r="IG22" i="1"/>
  <c r="BD22" i="1" s="1"/>
  <c r="IG21" i="1"/>
  <c r="BD21" i="1" s="1"/>
  <c r="IG20" i="1"/>
  <c r="BD20" i="1" s="1"/>
  <c r="IG19" i="1"/>
  <c r="BD19" i="1" s="1"/>
  <c r="IG18" i="1"/>
  <c r="BD18" i="1" s="1"/>
  <c r="IG17" i="1"/>
  <c r="BD17" i="1" s="1"/>
  <c r="IG16" i="1"/>
  <c r="BD16" i="1" s="1"/>
  <c r="IG15" i="1"/>
  <c r="BD15" i="1" s="1"/>
  <c r="IG14" i="1"/>
  <c r="BD14" i="1" s="1"/>
  <c r="IG13" i="1"/>
  <c r="BD13" i="1" s="1"/>
  <c r="IG12" i="1"/>
  <c r="BD12" i="1" s="1"/>
  <c r="IG11" i="1"/>
  <c r="BD11" i="1" s="1"/>
  <c r="IG10" i="1"/>
  <c r="BD10" i="1" s="1"/>
  <c r="IG9" i="1"/>
  <c r="BD9" i="1" s="1"/>
  <c r="IG8" i="1"/>
  <c r="BD8" i="1" s="1"/>
  <c r="IG7" i="1"/>
  <c r="BD7" i="1" s="1"/>
  <c r="IG6" i="1"/>
  <c r="BD6" i="1" s="1"/>
  <c r="IC122" i="1"/>
  <c r="BC122" i="1" s="1"/>
  <c r="IC121" i="1"/>
  <c r="BC121" i="1" s="1"/>
  <c r="IC120" i="1"/>
  <c r="BC120" i="1" s="1"/>
  <c r="IC119" i="1"/>
  <c r="BC119" i="1" s="1"/>
  <c r="IC118" i="1"/>
  <c r="BC118" i="1" s="1"/>
  <c r="IC117" i="1"/>
  <c r="BC117" i="1" s="1"/>
  <c r="IC116" i="1"/>
  <c r="BC116" i="1" s="1"/>
  <c r="IC115" i="1"/>
  <c r="BC115" i="1" s="1"/>
  <c r="IC114" i="1"/>
  <c r="BC114" i="1" s="1"/>
  <c r="IC113" i="1"/>
  <c r="BC113" i="1" s="1"/>
  <c r="IC112" i="1"/>
  <c r="BC112" i="1" s="1"/>
  <c r="IC111" i="1"/>
  <c r="BC111" i="1" s="1"/>
  <c r="IC110" i="1"/>
  <c r="BC110" i="1" s="1"/>
  <c r="IC109" i="1"/>
  <c r="BC109" i="1" s="1"/>
  <c r="IC108" i="1"/>
  <c r="BC108" i="1" s="1"/>
  <c r="IC107" i="1"/>
  <c r="BC107" i="1" s="1"/>
  <c r="IC106" i="1"/>
  <c r="BC106" i="1" s="1"/>
  <c r="IC105" i="1"/>
  <c r="BC105" i="1" s="1"/>
  <c r="IC104" i="1"/>
  <c r="BC104" i="1" s="1"/>
  <c r="IC103" i="1"/>
  <c r="BC103" i="1" s="1"/>
  <c r="IC102" i="1"/>
  <c r="BC102" i="1" s="1"/>
  <c r="IC101" i="1"/>
  <c r="BC101" i="1" s="1"/>
  <c r="IC100" i="1"/>
  <c r="BC100" i="1" s="1"/>
  <c r="IC99" i="1"/>
  <c r="BC99" i="1" s="1"/>
  <c r="IC98" i="1"/>
  <c r="BC98" i="1" s="1"/>
  <c r="IC97" i="1"/>
  <c r="BC97" i="1" s="1"/>
  <c r="IC96" i="1"/>
  <c r="BC96" i="1" s="1"/>
  <c r="IC95" i="1"/>
  <c r="BC95" i="1" s="1"/>
  <c r="IC94" i="1"/>
  <c r="BC94" i="1" s="1"/>
  <c r="IC93" i="1"/>
  <c r="BC93" i="1" s="1"/>
  <c r="IC92" i="1"/>
  <c r="BC92" i="1" s="1"/>
  <c r="IC91" i="1"/>
  <c r="BC91" i="1" s="1"/>
  <c r="IC90" i="1"/>
  <c r="BC90" i="1" s="1"/>
  <c r="IC89" i="1"/>
  <c r="BC89" i="1" s="1"/>
  <c r="IC88" i="1"/>
  <c r="BC88" i="1" s="1"/>
  <c r="IC87" i="1"/>
  <c r="BC87" i="1" s="1"/>
  <c r="IC86" i="1"/>
  <c r="BC86" i="1" s="1"/>
  <c r="IC85" i="1"/>
  <c r="BC85" i="1" s="1"/>
  <c r="IC84" i="1"/>
  <c r="BC84" i="1" s="1"/>
  <c r="IC83" i="1"/>
  <c r="BC83" i="1" s="1"/>
  <c r="IC82" i="1"/>
  <c r="BC82" i="1" s="1"/>
  <c r="IC81" i="1"/>
  <c r="BC81" i="1" s="1"/>
  <c r="IC80" i="1"/>
  <c r="BC80" i="1" s="1"/>
  <c r="IC79" i="1"/>
  <c r="BC79" i="1" s="1"/>
  <c r="IC78" i="1"/>
  <c r="BC78" i="1" s="1"/>
  <c r="IC77" i="1"/>
  <c r="BC77" i="1" s="1"/>
  <c r="IC76" i="1"/>
  <c r="BC76" i="1" s="1"/>
  <c r="IC75" i="1"/>
  <c r="BC75" i="1" s="1"/>
  <c r="IC74" i="1"/>
  <c r="BC74" i="1" s="1"/>
  <c r="IC73" i="1"/>
  <c r="BC73" i="1" s="1"/>
  <c r="IC72" i="1"/>
  <c r="BC72" i="1" s="1"/>
  <c r="IC71" i="1"/>
  <c r="BC71" i="1" s="1"/>
  <c r="IC70" i="1"/>
  <c r="BC70" i="1" s="1"/>
  <c r="IC69" i="1"/>
  <c r="BC69" i="1" s="1"/>
  <c r="IC68" i="1"/>
  <c r="BC68" i="1" s="1"/>
  <c r="IC67" i="1"/>
  <c r="BC67" i="1" s="1"/>
  <c r="IC66" i="1"/>
  <c r="BC66" i="1" s="1"/>
  <c r="IC65" i="1"/>
  <c r="BC65" i="1" s="1"/>
  <c r="IC64" i="1"/>
  <c r="BC64" i="1" s="1"/>
  <c r="IC63" i="1"/>
  <c r="BC63" i="1" s="1"/>
  <c r="IC62" i="1"/>
  <c r="BC62" i="1" s="1"/>
  <c r="IC61" i="1"/>
  <c r="BC61" i="1" s="1"/>
  <c r="IC60" i="1"/>
  <c r="BC60" i="1" s="1"/>
  <c r="IC59" i="1"/>
  <c r="BC59" i="1" s="1"/>
  <c r="IC58" i="1"/>
  <c r="BC58" i="1" s="1"/>
  <c r="IC57" i="1"/>
  <c r="BC57" i="1" s="1"/>
  <c r="IC56" i="1"/>
  <c r="BC56" i="1" s="1"/>
  <c r="IC55" i="1"/>
  <c r="BC55" i="1" s="1"/>
  <c r="IC54" i="1"/>
  <c r="BC54" i="1" s="1"/>
  <c r="IC53" i="1"/>
  <c r="BC53" i="1" s="1"/>
  <c r="IC52" i="1"/>
  <c r="BC52" i="1" s="1"/>
  <c r="IC51" i="1"/>
  <c r="BC51" i="1" s="1"/>
  <c r="IC50" i="1"/>
  <c r="BC50" i="1" s="1"/>
  <c r="IC49" i="1"/>
  <c r="BC49" i="1" s="1"/>
  <c r="IC48" i="1"/>
  <c r="BC48" i="1" s="1"/>
  <c r="IC47" i="1"/>
  <c r="BC47" i="1" s="1"/>
  <c r="IC46" i="1"/>
  <c r="BC46" i="1" s="1"/>
  <c r="IC45" i="1"/>
  <c r="BC45" i="1" s="1"/>
  <c r="IC44" i="1"/>
  <c r="BC44" i="1" s="1"/>
  <c r="IC43" i="1"/>
  <c r="BC43" i="1" s="1"/>
  <c r="IC42" i="1"/>
  <c r="BC42" i="1" s="1"/>
  <c r="IC41" i="1"/>
  <c r="BC41" i="1" s="1"/>
  <c r="IC40" i="1"/>
  <c r="BC40" i="1" s="1"/>
  <c r="IC39" i="1"/>
  <c r="BC39" i="1" s="1"/>
  <c r="IC38" i="1"/>
  <c r="BC38" i="1" s="1"/>
  <c r="IC37" i="1"/>
  <c r="BC37" i="1" s="1"/>
  <c r="IC36" i="1"/>
  <c r="BC36" i="1" s="1"/>
  <c r="IC35" i="1"/>
  <c r="BC35" i="1" s="1"/>
  <c r="IC34" i="1"/>
  <c r="BC34" i="1" s="1"/>
  <c r="IC33" i="1"/>
  <c r="BC33" i="1" s="1"/>
  <c r="IC32" i="1"/>
  <c r="BC32" i="1" s="1"/>
  <c r="IC31" i="1"/>
  <c r="BC31" i="1" s="1"/>
  <c r="IC30" i="1"/>
  <c r="BC30" i="1" s="1"/>
  <c r="IC29" i="1"/>
  <c r="BC29" i="1" s="1"/>
  <c r="IC28" i="1"/>
  <c r="BC28" i="1" s="1"/>
  <c r="IC27" i="1"/>
  <c r="BC27" i="1" s="1"/>
  <c r="IC26" i="1"/>
  <c r="BC26" i="1" s="1"/>
  <c r="IC25" i="1"/>
  <c r="BC25" i="1" s="1"/>
  <c r="IC24" i="1"/>
  <c r="BC24" i="1" s="1"/>
  <c r="IC23" i="1"/>
  <c r="BC23" i="1" s="1"/>
  <c r="IC22" i="1"/>
  <c r="BC22" i="1" s="1"/>
  <c r="IC21" i="1"/>
  <c r="BC21" i="1" s="1"/>
  <c r="IC20" i="1"/>
  <c r="BC20" i="1" s="1"/>
  <c r="IC19" i="1"/>
  <c r="BC19" i="1" s="1"/>
  <c r="IC18" i="1"/>
  <c r="BC18" i="1" s="1"/>
  <c r="IC17" i="1"/>
  <c r="BC17" i="1" s="1"/>
  <c r="IC16" i="1"/>
  <c r="BC16" i="1" s="1"/>
  <c r="IC15" i="1"/>
  <c r="BC15" i="1" s="1"/>
  <c r="IC14" i="1"/>
  <c r="BC14" i="1" s="1"/>
  <c r="IC13" i="1"/>
  <c r="BC13" i="1" s="1"/>
  <c r="IC12" i="1"/>
  <c r="BC12" i="1" s="1"/>
  <c r="IC11" i="1"/>
  <c r="BC11" i="1" s="1"/>
  <c r="IC10" i="1"/>
  <c r="BC10" i="1" s="1"/>
  <c r="IC9" i="1"/>
  <c r="BC9" i="1" s="1"/>
  <c r="IC8" i="1"/>
  <c r="BC8" i="1" s="1"/>
  <c r="IC7" i="1"/>
  <c r="BC7" i="1" s="1"/>
  <c r="IC6" i="1"/>
  <c r="BC6" i="1" s="1"/>
  <c r="HY122" i="1"/>
  <c r="BB122" i="1" s="1"/>
  <c r="HY121" i="1"/>
  <c r="BB121" i="1" s="1"/>
  <c r="HY120" i="1"/>
  <c r="BB120" i="1" s="1"/>
  <c r="HY119" i="1"/>
  <c r="BB119" i="1" s="1"/>
  <c r="HY118" i="1"/>
  <c r="BB118" i="1" s="1"/>
  <c r="HY117" i="1"/>
  <c r="BB117" i="1" s="1"/>
  <c r="HY116" i="1"/>
  <c r="BB116" i="1" s="1"/>
  <c r="HY115" i="1"/>
  <c r="BB115" i="1" s="1"/>
  <c r="HY114" i="1"/>
  <c r="BB114" i="1" s="1"/>
  <c r="HY113" i="1"/>
  <c r="BB113" i="1" s="1"/>
  <c r="HY112" i="1"/>
  <c r="BB112" i="1" s="1"/>
  <c r="HY111" i="1"/>
  <c r="BB111" i="1" s="1"/>
  <c r="HY110" i="1"/>
  <c r="BB110" i="1" s="1"/>
  <c r="HY109" i="1"/>
  <c r="BB109" i="1" s="1"/>
  <c r="HY108" i="1"/>
  <c r="BB108" i="1" s="1"/>
  <c r="HY107" i="1"/>
  <c r="BB107" i="1" s="1"/>
  <c r="HY106" i="1"/>
  <c r="BB106" i="1" s="1"/>
  <c r="HY105" i="1"/>
  <c r="BB105" i="1" s="1"/>
  <c r="HY104" i="1"/>
  <c r="BB104" i="1" s="1"/>
  <c r="HY103" i="1"/>
  <c r="BB103" i="1" s="1"/>
  <c r="HY102" i="1"/>
  <c r="BB102" i="1" s="1"/>
  <c r="HY101" i="1"/>
  <c r="BB101" i="1" s="1"/>
  <c r="HY100" i="1"/>
  <c r="BB100" i="1" s="1"/>
  <c r="HY99" i="1"/>
  <c r="BB99" i="1" s="1"/>
  <c r="HY98" i="1"/>
  <c r="BB98" i="1" s="1"/>
  <c r="HY97" i="1"/>
  <c r="BB97" i="1" s="1"/>
  <c r="HY96" i="1"/>
  <c r="BB96" i="1" s="1"/>
  <c r="HY95" i="1"/>
  <c r="BB95" i="1" s="1"/>
  <c r="HY94" i="1"/>
  <c r="BB94" i="1" s="1"/>
  <c r="HY93" i="1"/>
  <c r="BB93" i="1" s="1"/>
  <c r="HY92" i="1"/>
  <c r="BB92" i="1" s="1"/>
  <c r="HY91" i="1"/>
  <c r="BB91" i="1" s="1"/>
  <c r="HY90" i="1"/>
  <c r="BB90" i="1" s="1"/>
  <c r="HY89" i="1"/>
  <c r="BB89" i="1" s="1"/>
  <c r="HY88" i="1"/>
  <c r="BB88" i="1" s="1"/>
  <c r="HY87" i="1"/>
  <c r="BB87" i="1" s="1"/>
  <c r="HY86" i="1"/>
  <c r="BB86" i="1" s="1"/>
  <c r="HY85" i="1"/>
  <c r="BB85" i="1" s="1"/>
  <c r="HY84" i="1"/>
  <c r="BB84" i="1" s="1"/>
  <c r="HY83" i="1"/>
  <c r="BB83" i="1" s="1"/>
  <c r="HY82" i="1"/>
  <c r="BB82" i="1" s="1"/>
  <c r="HY81" i="1"/>
  <c r="BB81" i="1" s="1"/>
  <c r="HY80" i="1"/>
  <c r="BB80" i="1" s="1"/>
  <c r="HY79" i="1"/>
  <c r="BB79" i="1" s="1"/>
  <c r="HY78" i="1"/>
  <c r="BB78" i="1" s="1"/>
  <c r="HY77" i="1"/>
  <c r="BB77" i="1" s="1"/>
  <c r="HY76" i="1"/>
  <c r="BB76" i="1" s="1"/>
  <c r="HY75" i="1"/>
  <c r="BB75" i="1" s="1"/>
  <c r="HY74" i="1"/>
  <c r="BB74" i="1" s="1"/>
  <c r="HY73" i="1"/>
  <c r="BB73" i="1" s="1"/>
  <c r="HY72" i="1"/>
  <c r="BB72" i="1" s="1"/>
  <c r="HY71" i="1"/>
  <c r="BB71" i="1" s="1"/>
  <c r="HY70" i="1"/>
  <c r="BB70" i="1" s="1"/>
  <c r="HY69" i="1"/>
  <c r="BB69" i="1" s="1"/>
  <c r="HY68" i="1"/>
  <c r="BB68" i="1" s="1"/>
  <c r="HY67" i="1"/>
  <c r="BB67" i="1" s="1"/>
  <c r="HY66" i="1"/>
  <c r="BB66" i="1" s="1"/>
  <c r="HY65" i="1"/>
  <c r="BB65" i="1" s="1"/>
  <c r="HY64" i="1"/>
  <c r="BB64" i="1" s="1"/>
  <c r="HY63" i="1"/>
  <c r="BB63" i="1" s="1"/>
  <c r="HY62" i="1"/>
  <c r="BB62" i="1" s="1"/>
  <c r="HY61" i="1"/>
  <c r="BB61" i="1" s="1"/>
  <c r="HY60" i="1"/>
  <c r="BB60" i="1" s="1"/>
  <c r="HY59" i="1"/>
  <c r="BB59" i="1" s="1"/>
  <c r="HY58" i="1"/>
  <c r="BB58" i="1" s="1"/>
  <c r="HY57" i="1"/>
  <c r="BB57" i="1" s="1"/>
  <c r="HY56" i="1"/>
  <c r="BB56" i="1" s="1"/>
  <c r="HY55" i="1"/>
  <c r="BB55" i="1" s="1"/>
  <c r="HY54" i="1"/>
  <c r="BB54" i="1" s="1"/>
  <c r="HY53" i="1"/>
  <c r="BB53" i="1" s="1"/>
  <c r="HY52" i="1"/>
  <c r="BB52" i="1" s="1"/>
  <c r="HY51" i="1"/>
  <c r="BB51" i="1" s="1"/>
  <c r="HY50" i="1"/>
  <c r="BB50" i="1" s="1"/>
  <c r="HY49" i="1"/>
  <c r="BB49" i="1" s="1"/>
  <c r="HY48" i="1"/>
  <c r="BB48" i="1" s="1"/>
  <c r="HY47" i="1"/>
  <c r="BB47" i="1" s="1"/>
  <c r="HY46" i="1"/>
  <c r="BB46" i="1" s="1"/>
  <c r="HY45" i="1"/>
  <c r="BB45" i="1" s="1"/>
  <c r="HY44" i="1"/>
  <c r="BB44" i="1" s="1"/>
  <c r="HY43" i="1"/>
  <c r="BB43" i="1" s="1"/>
  <c r="HY42" i="1"/>
  <c r="BB42" i="1" s="1"/>
  <c r="HY41" i="1"/>
  <c r="BB41" i="1" s="1"/>
  <c r="HY40" i="1"/>
  <c r="BB40" i="1" s="1"/>
  <c r="HY39" i="1"/>
  <c r="BB39" i="1" s="1"/>
  <c r="HY38" i="1"/>
  <c r="BB38" i="1" s="1"/>
  <c r="HY37" i="1"/>
  <c r="BB37" i="1" s="1"/>
  <c r="HY36" i="1"/>
  <c r="BB36" i="1" s="1"/>
  <c r="HY35" i="1"/>
  <c r="BB35" i="1" s="1"/>
  <c r="HY34" i="1"/>
  <c r="BB34" i="1" s="1"/>
  <c r="HY33" i="1"/>
  <c r="BB33" i="1" s="1"/>
  <c r="HY32" i="1"/>
  <c r="BB32" i="1" s="1"/>
  <c r="HY31" i="1"/>
  <c r="BB31" i="1" s="1"/>
  <c r="HY30" i="1"/>
  <c r="BB30" i="1" s="1"/>
  <c r="HY29" i="1"/>
  <c r="BB29" i="1" s="1"/>
  <c r="HY28" i="1"/>
  <c r="BB28" i="1" s="1"/>
  <c r="HY27" i="1"/>
  <c r="BB27" i="1" s="1"/>
  <c r="HY26" i="1"/>
  <c r="BB26" i="1" s="1"/>
  <c r="HY25" i="1"/>
  <c r="BB25" i="1" s="1"/>
  <c r="HY24" i="1"/>
  <c r="BB24" i="1" s="1"/>
  <c r="HY23" i="1"/>
  <c r="BB23" i="1" s="1"/>
  <c r="HY22" i="1"/>
  <c r="BB22" i="1" s="1"/>
  <c r="HY21" i="1"/>
  <c r="BB21" i="1" s="1"/>
  <c r="HY20" i="1"/>
  <c r="BB20" i="1" s="1"/>
  <c r="HY19" i="1"/>
  <c r="BB19" i="1" s="1"/>
  <c r="HY18" i="1"/>
  <c r="BB18" i="1" s="1"/>
  <c r="HY17" i="1"/>
  <c r="BB17" i="1" s="1"/>
  <c r="HY16" i="1"/>
  <c r="BB16" i="1" s="1"/>
  <c r="HY15" i="1"/>
  <c r="BB15" i="1" s="1"/>
  <c r="HY14" i="1"/>
  <c r="BB14" i="1" s="1"/>
  <c r="HY13" i="1"/>
  <c r="BB13" i="1" s="1"/>
  <c r="HY12" i="1"/>
  <c r="BB12" i="1" s="1"/>
  <c r="HY11" i="1"/>
  <c r="BB11" i="1" s="1"/>
  <c r="HY10" i="1"/>
  <c r="BB10" i="1" s="1"/>
  <c r="HY9" i="1"/>
  <c r="BB9" i="1" s="1"/>
  <c r="HY8" i="1"/>
  <c r="BB8" i="1" s="1"/>
  <c r="HY7" i="1"/>
  <c r="BB7" i="1" s="1"/>
  <c r="HY6" i="1"/>
  <c r="BB6" i="1" s="1"/>
  <c r="HU122" i="1"/>
  <c r="BA122" i="1" s="1"/>
  <c r="HU121" i="1"/>
  <c r="BA121" i="1" s="1"/>
  <c r="HU120" i="1"/>
  <c r="BA120" i="1" s="1"/>
  <c r="HU119" i="1"/>
  <c r="BA119" i="1" s="1"/>
  <c r="HU118" i="1"/>
  <c r="BA118" i="1" s="1"/>
  <c r="HU117" i="1"/>
  <c r="BA117" i="1" s="1"/>
  <c r="HU116" i="1"/>
  <c r="BA116" i="1" s="1"/>
  <c r="HU115" i="1"/>
  <c r="BA115" i="1" s="1"/>
  <c r="HU114" i="1"/>
  <c r="BA114" i="1" s="1"/>
  <c r="HU113" i="1"/>
  <c r="BA113" i="1" s="1"/>
  <c r="HU112" i="1"/>
  <c r="BA112" i="1" s="1"/>
  <c r="HU111" i="1"/>
  <c r="BA111" i="1" s="1"/>
  <c r="HU110" i="1"/>
  <c r="BA110" i="1" s="1"/>
  <c r="HU109" i="1"/>
  <c r="BA109" i="1" s="1"/>
  <c r="HU108" i="1"/>
  <c r="BA108" i="1" s="1"/>
  <c r="HU107" i="1"/>
  <c r="BA107" i="1" s="1"/>
  <c r="HU106" i="1"/>
  <c r="BA106" i="1" s="1"/>
  <c r="HU105" i="1"/>
  <c r="BA105" i="1" s="1"/>
  <c r="HU104" i="1"/>
  <c r="BA104" i="1" s="1"/>
  <c r="HU103" i="1"/>
  <c r="BA103" i="1" s="1"/>
  <c r="HU102" i="1"/>
  <c r="BA102" i="1" s="1"/>
  <c r="HU101" i="1"/>
  <c r="BA101" i="1" s="1"/>
  <c r="HU100" i="1"/>
  <c r="BA100" i="1" s="1"/>
  <c r="HU99" i="1"/>
  <c r="BA99" i="1" s="1"/>
  <c r="HU98" i="1"/>
  <c r="BA98" i="1" s="1"/>
  <c r="HU97" i="1"/>
  <c r="BA97" i="1" s="1"/>
  <c r="HU96" i="1"/>
  <c r="BA96" i="1" s="1"/>
  <c r="HU95" i="1"/>
  <c r="BA95" i="1" s="1"/>
  <c r="HU94" i="1"/>
  <c r="BA94" i="1" s="1"/>
  <c r="HU93" i="1"/>
  <c r="BA93" i="1" s="1"/>
  <c r="HU92" i="1"/>
  <c r="BA92" i="1" s="1"/>
  <c r="HU91" i="1"/>
  <c r="BA91" i="1" s="1"/>
  <c r="HU90" i="1"/>
  <c r="BA90" i="1" s="1"/>
  <c r="HU89" i="1"/>
  <c r="BA89" i="1" s="1"/>
  <c r="HU88" i="1"/>
  <c r="BA88" i="1" s="1"/>
  <c r="HU87" i="1"/>
  <c r="BA87" i="1" s="1"/>
  <c r="HU86" i="1"/>
  <c r="BA86" i="1" s="1"/>
  <c r="HU85" i="1"/>
  <c r="BA85" i="1" s="1"/>
  <c r="HU84" i="1"/>
  <c r="BA84" i="1" s="1"/>
  <c r="HU83" i="1"/>
  <c r="BA83" i="1" s="1"/>
  <c r="HU82" i="1"/>
  <c r="BA82" i="1" s="1"/>
  <c r="HU81" i="1"/>
  <c r="BA81" i="1" s="1"/>
  <c r="HU80" i="1"/>
  <c r="BA80" i="1" s="1"/>
  <c r="HU79" i="1"/>
  <c r="BA79" i="1" s="1"/>
  <c r="HU78" i="1"/>
  <c r="BA78" i="1" s="1"/>
  <c r="HU77" i="1"/>
  <c r="BA77" i="1" s="1"/>
  <c r="HU76" i="1"/>
  <c r="BA76" i="1" s="1"/>
  <c r="HU75" i="1"/>
  <c r="BA75" i="1" s="1"/>
  <c r="HU74" i="1"/>
  <c r="BA74" i="1" s="1"/>
  <c r="HU73" i="1"/>
  <c r="BA73" i="1" s="1"/>
  <c r="HU72" i="1"/>
  <c r="BA72" i="1" s="1"/>
  <c r="HU71" i="1"/>
  <c r="BA71" i="1" s="1"/>
  <c r="HU70" i="1"/>
  <c r="BA70" i="1" s="1"/>
  <c r="HU69" i="1"/>
  <c r="BA69" i="1" s="1"/>
  <c r="HU68" i="1"/>
  <c r="BA68" i="1" s="1"/>
  <c r="HU67" i="1"/>
  <c r="BA67" i="1" s="1"/>
  <c r="HU66" i="1"/>
  <c r="BA66" i="1" s="1"/>
  <c r="HU65" i="1"/>
  <c r="BA65" i="1" s="1"/>
  <c r="HU64" i="1"/>
  <c r="BA64" i="1" s="1"/>
  <c r="HU63" i="1"/>
  <c r="BA63" i="1" s="1"/>
  <c r="HU62" i="1"/>
  <c r="BA62" i="1" s="1"/>
  <c r="HU61" i="1"/>
  <c r="BA61" i="1" s="1"/>
  <c r="HU60" i="1"/>
  <c r="BA60" i="1" s="1"/>
  <c r="HU59" i="1"/>
  <c r="BA59" i="1" s="1"/>
  <c r="HU58" i="1"/>
  <c r="BA58" i="1" s="1"/>
  <c r="HU57" i="1"/>
  <c r="BA57" i="1" s="1"/>
  <c r="HU56" i="1"/>
  <c r="BA56" i="1" s="1"/>
  <c r="HU55" i="1"/>
  <c r="BA55" i="1" s="1"/>
  <c r="HU54" i="1"/>
  <c r="BA54" i="1" s="1"/>
  <c r="HU53" i="1"/>
  <c r="BA53" i="1" s="1"/>
  <c r="HU52" i="1"/>
  <c r="BA52" i="1" s="1"/>
  <c r="HU51" i="1"/>
  <c r="BA51" i="1" s="1"/>
  <c r="HU50" i="1"/>
  <c r="BA50" i="1" s="1"/>
  <c r="HU49" i="1"/>
  <c r="BA49" i="1" s="1"/>
  <c r="HU48" i="1"/>
  <c r="BA48" i="1" s="1"/>
  <c r="HU47" i="1"/>
  <c r="BA47" i="1" s="1"/>
  <c r="HU46" i="1"/>
  <c r="BA46" i="1" s="1"/>
  <c r="HU45" i="1"/>
  <c r="BA45" i="1" s="1"/>
  <c r="HU44" i="1"/>
  <c r="BA44" i="1" s="1"/>
  <c r="HU43" i="1"/>
  <c r="BA43" i="1" s="1"/>
  <c r="HU42" i="1"/>
  <c r="BA42" i="1" s="1"/>
  <c r="HU41" i="1"/>
  <c r="BA41" i="1" s="1"/>
  <c r="HU40" i="1"/>
  <c r="BA40" i="1" s="1"/>
  <c r="HU39" i="1"/>
  <c r="BA39" i="1" s="1"/>
  <c r="HU38" i="1"/>
  <c r="BA38" i="1" s="1"/>
  <c r="HU37" i="1"/>
  <c r="BA37" i="1" s="1"/>
  <c r="HU36" i="1"/>
  <c r="BA36" i="1" s="1"/>
  <c r="HU35" i="1"/>
  <c r="BA35" i="1" s="1"/>
  <c r="HU34" i="1"/>
  <c r="BA34" i="1" s="1"/>
  <c r="HU33" i="1"/>
  <c r="BA33" i="1" s="1"/>
  <c r="HU32" i="1"/>
  <c r="BA32" i="1" s="1"/>
  <c r="HU31" i="1"/>
  <c r="BA31" i="1" s="1"/>
  <c r="HU30" i="1"/>
  <c r="BA30" i="1" s="1"/>
  <c r="HU29" i="1"/>
  <c r="BA29" i="1" s="1"/>
  <c r="HU28" i="1"/>
  <c r="BA28" i="1" s="1"/>
  <c r="HU27" i="1"/>
  <c r="BA27" i="1" s="1"/>
  <c r="HU26" i="1"/>
  <c r="BA26" i="1" s="1"/>
  <c r="HU25" i="1"/>
  <c r="BA25" i="1" s="1"/>
  <c r="HU24" i="1"/>
  <c r="BA24" i="1" s="1"/>
  <c r="HU23" i="1"/>
  <c r="BA23" i="1" s="1"/>
  <c r="HU22" i="1"/>
  <c r="BA22" i="1" s="1"/>
  <c r="HU21" i="1"/>
  <c r="BA21" i="1" s="1"/>
  <c r="HU20" i="1"/>
  <c r="BA20" i="1" s="1"/>
  <c r="HU19" i="1"/>
  <c r="BA19" i="1" s="1"/>
  <c r="HU18" i="1"/>
  <c r="BA18" i="1" s="1"/>
  <c r="HU17" i="1"/>
  <c r="BA17" i="1" s="1"/>
  <c r="HU16" i="1"/>
  <c r="BA16" i="1" s="1"/>
  <c r="HU15" i="1"/>
  <c r="BA15" i="1" s="1"/>
  <c r="HU14" i="1"/>
  <c r="BA14" i="1" s="1"/>
  <c r="HU13" i="1"/>
  <c r="BA13" i="1" s="1"/>
  <c r="HU12" i="1"/>
  <c r="BA12" i="1" s="1"/>
  <c r="HU11" i="1"/>
  <c r="BA11" i="1" s="1"/>
  <c r="HU10" i="1"/>
  <c r="BA10" i="1" s="1"/>
  <c r="HU9" i="1"/>
  <c r="BA9" i="1" s="1"/>
  <c r="HU8" i="1"/>
  <c r="BA8" i="1" s="1"/>
  <c r="HU7" i="1"/>
  <c r="BA7" i="1" s="1"/>
  <c r="HU6" i="1"/>
  <c r="BA6" i="1" s="1"/>
  <c r="HQ122" i="1"/>
  <c r="AZ122" i="1" s="1"/>
  <c r="HQ121" i="1"/>
  <c r="AZ121" i="1" s="1"/>
  <c r="HQ120" i="1"/>
  <c r="AZ120" i="1" s="1"/>
  <c r="HQ119" i="1"/>
  <c r="AZ119" i="1" s="1"/>
  <c r="HQ118" i="1"/>
  <c r="AZ118" i="1" s="1"/>
  <c r="HQ117" i="1"/>
  <c r="AZ117" i="1" s="1"/>
  <c r="HQ116" i="1"/>
  <c r="AZ116" i="1" s="1"/>
  <c r="HQ115" i="1"/>
  <c r="AZ115" i="1" s="1"/>
  <c r="HQ114" i="1"/>
  <c r="AZ114" i="1" s="1"/>
  <c r="HQ113" i="1"/>
  <c r="AZ113" i="1" s="1"/>
  <c r="HQ112" i="1"/>
  <c r="AZ112" i="1" s="1"/>
  <c r="HQ111" i="1"/>
  <c r="AZ111" i="1" s="1"/>
  <c r="HQ110" i="1"/>
  <c r="AZ110" i="1" s="1"/>
  <c r="HQ109" i="1"/>
  <c r="AZ109" i="1" s="1"/>
  <c r="HQ108" i="1"/>
  <c r="AZ108" i="1" s="1"/>
  <c r="HQ107" i="1"/>
  <c r="AZ107" i="1" s="1"/>
  <c r="HQ106" i="1"/>
  <c r="AZ106" i="1" s="1"/>
  <c r="HQ105" i="1"/>
  <c r="AZ105" i="1" s="1"/>
  <c r="HQ104" i="1"/>
  <c r="AZ104" i="1" s="1"/>
  <c r="HQ103" i="1"/>
  <c r="AZ103" i="1" s="1"/>
  <c r="HQ102" i="1"/>
  <c r="AZ102" i="1" s="1"/>
  <c r="HQ101" i="1"/>
  <c r="AZ101" i="1" s="1"/>
  <c r="HQ100" i="1"/>
  <c r="AZ100" i="1" s="1"/>
  <c r="HQ99" i="1"/>
  <c r="AZ99" i="1" s="1"/>
  <c r="HQ98" i="1"/>
  <c r="AZ98" i="1" s="1"/>
  <c r="HQ97" i="1"/>
  <c r="AZ97" i="1" s="1"/>
  <c r="HQ96" i="1"/>
  <c r="AZ96" i="1" s="1"/>
  <c r="HQ95" i="1"/>
  <c r="AZ95" i="1" s="1"/>
  <c r="HQ94" i="1"/>
  <c r="AZ94" i="1" s="1"/>
  <c r="HQ93" i="1"/>
  <c r="AZ93" i="1" s="1"/>
  <c r="HQ92" i="1"/>
  <c r="AZ92" i="1" s="1"/>
  <c r="HQ91" i="1"/>
  <c r="AZ91" i="1" s="1"/>
  <c r="HQ90" i="1"/>
  <c r="AZ90" i="1" s="1"/>
  <c r="HQ89" i="1"/>
  <c r="AZ89" i="1" s="1"/>
  <c r="HQ88" i="1"/>
  <c r="AZ88" i="1" s="1"/>
  <c r="HQ87" i="1"/>
  <c r="AZ87" i="1" s="1"/>
  <c r="HQ86" i="1"/>
  <c r="AZ86" i="1" s="1"/>
  <c r="HQ85" i="1"/>
  <c r="AZ85" i="1" s="1"/>
  <c r="HQ84" i="1"/>
  <c r="AZ84" i="1" s="1"/>
  <c r="HQ83" i="1"/>
  <c r="AZ83" i="1" s="1"/>
  <c r="HQ82" i="1"/>
  <c r="AZ82" i="1" s="1"/>
  <c r="HQ81" i="1"/>
  <c r="AZ81" i="1" s="1"/>
  <c r="HQ80" i="1"/>
  <c r="AZ80" i="1" s="1"/>
  <c r="HQ79" i="1"/>
  <c r="AZ79" i="1" s="1"/>
  <c r="HQ78" i="1"/>
  <c r="AZ78" i="1" s="1"/>
  <c r="HQ77" i="1"/>
  <c r="AZ77" i="1" s="1"/>
  <c r="HQ76" i="1"/>
  <c r="AZ76" i="1" s="1"/>
  <c r="HQ75" i="1"/>
  <c r="AZ75" i="1" s="1"/>
  <c r="HQ74" i="1"/>
  <c r="AZ74" i="1" s="1"/>
  <c r="HQ73" i="1"/>
  <c r="AZ73" i="1" s="1"/>
  <c r="HQ72" i="1"/>
  <c r="AZ72" i="1" s="1"/>
  <c r="HQ71" i="1"/>
  <c r="AZ71" i="1" s="1"/>
  <c r="HQ70" i="1"/>
  <c r="AZ70" i="1" s="1"/>
  <c r="HQ69" i="1"/>
  <c r="AZ69" i="1" s="1"/>
  <c r="HQ68" i="1"/>
  <c r="AZ68" i="1" s="1"/>
  <c r="HQ67" i="1"/>
  <c r="AZ67" i="1" s="1"/>
  <c r="HQ66" i="1"/>
  <c r="AZ66" i="1" s="1"/>
  <c r="HQ65" i="1"/>
  <c r="AZ65" i="1" s="1"/>
  <c r="HQ64" i="1"/>
  <c r="AZ64" i="1" s="1"/>
  <c r="HQ63" i="1"/>
  <c r="AZ63" i="1" s="1"/>
  <c r="HQ62" i="1"/>
  <c r="AZ62" i="1" s="1"/>
  <c r="HQ61" i="1"/>
  <c r="AZ61" i="1" s="1"/>
  <c r="HQ60" i="1"/>
  <c r="AZ60" i="1" s="1"/>
  <c r="HQ59" i="1"/>
  <c r="AZ59" i="1" s="1"/>
  <c r="HQ58" i="1"/>
  <c r="AZ58" i="1" s="1"/>
  <c r="HQ57" i="1"/>
  <c r="AZ57" i="1" s="1"/>
  <c r="HQ56" i="1"/>
  <c r="AZ56" i="1" s="1"/>
  <c r="HQ55" i="1"/>
  <c r="AZ55" i="1" s="1"/>
  <c r="HQ54" i="1"/>
  <c r="AZ54" i="1" s="1"/>
  <c r="HQ53" i="1"/>
  <c r="AZ53" i="1" s="1"/>
  <c r="HQ52" i="1"/>
  <c r="AZ52" i="1" s="1"/>
  <c r="HQ51" i="1"/>
  <c r="AZ51" i="1" s="1"/>
  <c r="HQ50" i="1"/>
  <c r="AZ50" i="1" s="1"/>
  <c r="HQ49" i="1"/>
  <c r="AZ49" i="1" s="1"/>
  <c r="HQ48" i="1"/>
  <c r="AZ48" i="1" s="1"/>
  <c r="HQ47" i="1"/>
  <c r="AZ47" i="1" s="1"/>
  <c r="HQ46" i="1"/>
  <c r="AZ46" i="1" s="1"/>
  <c r="HQ45" i="1"/>
  <c r="AZ45" i="1" s="1"/>
  <c r="HQ44" i="1"/>
  <c r="AZ44" i="1" s="1"/>
  <c r="HQ43" i="1"/>
  <c r="AZ43" i="1" s="1"/>
  <c r="HQ42" i="1"/>
  <c r="AZ42" i="1" s="1"/>
  <c r="HQ41" i="1"/>
  <c r="AZ41" i="1" s="1"/>
  <c r="HQ40" i="1"/>
  <c r="AZ40" i="1" s="1"/>
  <c r="HQ39" i="1"/>
  <c r="AZ39" i="1" s="1"/>
  <c r="HQ38" i="1"/>
  <c r="AZ38" i="1" s="1"/>
  <c r="HQ37" i="1"/>
  <c r="AZ37" i="1" s="1"/>
  <c r="HQ36" i="1"/>
  <c r="AZ36" i="1" s="1"/>
  <c r="HQ35" i="1"/>
  <c r="AZ35" i="1" s="1"/>
  <c r="HQ34" i="1"/>
  <c r="AZ34" i="1" s="1"/>
  <c r="HQ33" i="1"/>
  <c r="AZ33" i="1" s="1"/>
  <c r="HQ32" i="1"/>
  <c r="AZ32" i="1" s="1"/>
  <c r="HQ31" i="1"/>
  <c r="AZ31" i="1" s="1"/>
  <c r="HQ30" i="1"/>
  <c r="AZ30" i="1" s="1"/>
  <c r="HQ29" i="1"/>
  <c r="AZ29" i="1" s="1"/>
  <c r="HQ28" i="1"/>
  <c r="AZ28" i="1" s="1"/>
  <c r="HQ27" i="1"/>
  <c r="AZ27" i="1" s="1"/>
  <c r="HQ26" i="1"/>
  <c r="AZ26" i="1" s="1"/>
  <c r="HQ25" i="1"/>
  <c r="AZ25" i="1" s="1"/>
  <c r="HQ24" i="1"/>
  <c r="AZ24" i="1" s="1"/>
  <c r="HQ23" i="1"/>
  <c r="AZ23" i="1" s="1"/>
  <c r="HQ22" i="1"/>
  <c r="AZ22" i="1" s="1"/>
  <c r="HQ21" i="1"/>
  <c r="AZ21" i="1" s="1"/>
  <c r="HQ20" i="1"/>
  <c r="AZ20" i="1" s="1"/>
  <c r="HQ19" i="1"/>
  <c r="AZ19" i="1" s="1"/>
  <c r="HQ18" i="1"/>
  <c r="AZ18" i="1" s="1"/>
  <c r="HQ17" i="1"/>
  <c r="AZ17" i="1" s="1"/>
  <c r="HQ16" i="1"/>
  <c r="AZ16" i="1" s="1"/>
  <c r="HQ15" i="1"/>
  <c r="AZ15" i="1" s="1"/>
  <c r="HQ14" i="1"/>
  <c r="AZ14" i="1" s="1"/>
  <c r="HQ13" i="1"/>
  <c r="AZ13" i="1" s="1"/>
  <c r="HQ12" i="1"/>
  <c r="AZ12" i="1" s="1"/>
  <c r="HQ11" i="1"/>
  <c r="AZ11" i="1" s="1"/>
  <c r="HQ10" i="1"/>
  <c r="AZ10" i="1" s="1"/>
  <c r="HQ9" i="1"/>
  <c r="AZ9" i="1" s="1"/>
  <c r="HQ8" i="1"/>
  <c r="AZ8" i="1" s="1"/>
  <c r="HQ7" i="1"/>
  <c r="AZ7" i="1" s="1"/>
  <c r="HQ6" i="1"/>
  <c r="AZ6" i="1" s="1"/>
  <c r="HM122" i="1"/>
  <c r="AY122" i="1" s="1"/>
  <c r="HM121" i="1"/>
  <c r="AY121" i="1" s="1"/>
  <c r="HM120" i="1"/>
  <c r="AY120" i="1" s="1"/>
  <c r="HM119" i="1"/>
  <c r="AY119" i="1" s="1"/>
  <c r="HM118" i="1"/>
  <c r="AY118" i="1" s="1"/>
  <c r="HM117" i="1"/>
  <c r="AY117" i="1" s="1"/>
  <c r="HM116" i="1"/>
  <c r="AY116" i="1" s="1"/>
  <c r="HM115" i="1"/>
  <c r="AY115" i="1" s="1"/>
  <c r="HM114" i="1"/>
  <c r="AY114" i="1" s="1"/>
  <c r="HM113" i="1"/>
  <c r="AY113" i="1" s="1"/>
  <c r="HM112" i="1"/>
  <c r="AY112" i="1" s="1"/>
  <c r="HM111" i="1"/>
  <c r="AY111" i="1" s="1"/>
  <c r="HM110" i="1"/>
  <c r="AY110" i="1" s="1"/>
  <c r="HM109" i="1"/>
  <c r="AY109" i="1" s="1"/>
  <c r="HM108" i="1"/>
  <c r="AY108" i="1" s="1"/>
  <c r="HM107" i="1"/>
  <c r="AY107" i="1" s="1"/>
  <c r="HM106" i="1"/>
  <c r="AY106" i="1" s="1"/>
  <c r="HM105" i="1"/>
  <c r="AY105" i="1" s="1"/>
  <c r="HM104" i="1"/>
  <c r="AY104" i="1" s="1"/>
  <c r="HM103" i="1"/>
  <c r="AY103" i="1" s="1"/>
  <c r="HM102" i="1"/>
  <c r="AY102" i="1" s="1"/>
  <c r="HM101" i="1"/>
  <c r="AY101" i="1" s="1"/>
  <c r="HM100" i="1"/>
  <c r="AY100" i="1" s="1"/>
  <c r="HM99" i="1"/>
  <c r="AY99" i="1" s="1"/>
  <c r="HM98" i="1"/>
  <c r="AY98" i="1" s="1"/>
  <c r="HM97" i="1"/>
  <c r="AY97" i="1" s="1"/>
  <c r="HM96" i="1"/>
  <c r="AY96" i="1" s="1"/>
  <c r="HM95" i="1"/>
  <c r="AY95" i="1" s="1"/>
  <c r="HM94" i="1"/>
  <c r="AY94" i="1" s="1"/>
  <c r="HM93" i="1"/>
  <c r="AY93" i="1" s="1"/>
  <c r="HM92" i="1"/>
  <c r="AY92" i="1" s="1"/>
  <c r="HM91" i="1"/>
  <c r="AY91" i="1" s="1"/>
  <c r="HM90" i="1"/>
  <c r="AY90" i="1" s="1"/>
  <c r="HM89" i="1"/>
  <c r="AY89" i="1" s="1"/>
  <c r="HM88" i="1"/>
  <c r="AY88" i="1" s="1"/>
  <c r="HM87" i="1"/>
  <c r="AY87" i="1" s="1"/>
  <c r="HM86" i="1"/>
  <c r="AY86" i="1" s="1"/>
  <c r="HM85" i="1"/>
  <c r="AY85" i="1" s="1"/>
  <c r="HM84" i="1"/>
  <c r="AY84" i="1" s="1"/>
  <c r="HM83" i="1"/>
  <c r="AY83" i="1" s="1"/>
  <c r="HM82" i="1"/>
  <c r="AY82" i="1" s="1"/>
  <c r="HM81" i="1"/>
  <c r="AY81" i="1" s="1"/>
  <c r="HM80" i="1"/>
  <c r="AY80" i="1" s="1"/>
  <c r="HM79" i="1"/>
  <c r="AY79" i="1" s="1"/>
  <c r="HM78" i="1"/>
  <c r="AY78" i="1" s="1"/>
  <c r="HM77" i="1"/>
  <c r="AY77" i="1" s="1"/>
  <c r="HM76" i="1"/>
  <c r="AY76" i="1" s="1"/>
  <c r="HM75" i="1"/>
  <c r="AY75" i="1" s="1"/>
  <c r="HM74" i="1"/>
  <c r="AY74" i="1" s="1"/>
  <c r="HM73" i="1"/>
  <c r="AY73" i="1" s="1"/>
  <c r="HM72" i="1"/>
  <c r="AY72" i="1" s="1"/>
  <c r="HM71" i="1"/>
  <c r="AY71" i="1" s="1"/>
  <c r="HM70" i="1"/>
  <c r="AY70" i="1" s="1"/>
  <c r="HM69" i="1"/>
  <c r="AY69" i="1" s="1"/>
  <c r="HM68" i="1"/>
  <c r="AY68" i="1" s="1"/>
  <c r="HM67" i="1"/>
  <c r="AY67" i="1" s="1"/>
  <c r="HM66" i="1"/>
  <c r="AY66" i="1" s="1"/>
  <c r="HM65" i="1"/>
  <c r="AY65" i="1" s="1"/>
  <c r="HM64" i="1"/>
  <c r="AY64" i="1" s="1"/>
  <c r="HM63" i="1"/>
  <c r="AY63" i="1" s="1"/>
  <c r="HM62" i="1"/>
  <c r="AY62" i="1" s="1"/>
  <c r="HM61" i="1"/>
  <c r="AY61" i="1" s="1"/>
  <c r="HM60" i="1"/>
  <c r="AY60" i="1" s="1"/>
  <c r="HM59" i="1"/>
  <c r="AY59" i="1" s="1"/>
  <c r="HM58" i="1"/>
  <c r="AY58" i="1" s="1"/>
  <c r="HM57" i="1"/>
  <c r="AY57" i="1" s="1"/>
  <c r="HM56" i="1"/>
  <c r="AY56" i="1" s="1"/>
  <c r="HM55" i="1"/>
  <c r="AY55" i="1" s="1"/>
  <c r="HM54" i="1"/>
  <c r="AY54" i="1" s="1"/>
  <c r="HM53" i="1"/>
  <c r="AY53" i="1" s="1"/>
  <c r="HM52" i="1"/>
  <c r="AY52" i="1" s="1"/>
  <c r="HM51" i="1"/>
  <c r="AY51" i="1" s="1"/>
  <c r="HM50" i="1"/>
  <c r="AY50" i="1" s="1"/>
  <c r="HM49" i="1"/>
  <c r="AY49" i="1" s="1"/>
  <c r="HM48" i="1"/>
  <c r="AY48" i="1" s="1"/>
  <c r="HM47" i="1"/>
  <c r="AY47" i="1" s="1"/>
  <c r="HM46" i="1"/>
  <c r="AY46" i="1" s="1"/>
  <c r="HM45" i="1"/>
  <c r="AY45" i="1" s="1"/>
  <c r="HM44" i="1"/>
  <c r="AY44" i="1" s="1"/>
  <c r="HM43" i="1"/>
  <c r="AY43" i="1" s="1"/>
  <c r="HM42" i="1"/>
  <c r="AY42" i="1" s="1"/>
  <c r="HM41" i="1"/>
  <c r="AY41" i="1" s="1"/>
  <c r="HM40" i="1"/>
  <c r="AY40" i="1" s="1"/>
  <c r="HM39" i="1"/>
  <c r="AY39" i="1" s="1"/>
  <c r="HM38" i="1"/>
  <c r="AY38" i="1" s="1"/>
  <c r="HM37" i="1"/>
  <c r="AY37" i="1" s="1"/>
  <c r="HM36" i="1"/>
  <c r="AY36" i="1" s="1"/>
  <c r="HM35" i="1"/>
  <c r="AY35" i="1" s="1"/>
  <c r="HM34" i="1"/>
  <c r="AY34" i="1" s="1"/>
  <c r="HM33" i="1"/>
  <c r="AY33" i="1" s="1"/>
  <c r="HM32" i="1"/>
  <c r="AY32" i="1" s="1"/>
  <c r="HM31" i="1"/>
  <c r="AY31" i="1" s="1"/>
  <c r="HM30" i="1"/>
  <c r="AY30" i="1" s="1"/>
  <c r="HM29" i="1"/>
  <c r="AY29" i="1" s="1"/>
  <c r="HM28" i="1"/>
  <c r="AY28" i="1" s="1"/>
  <c r="HM27" i="1"/>
  <c r="AY27" i="1" s="1"/>
  <c r="HM26" i="1"/>
  <c r="AY26" i="1" s="1"/>
  <c r="HM25" i="1"/>
  <c r="AY25" i="1" s="1"/>
  <c r="HM24" i="1"/>
  <c r="AY24" i="1" s="1"/>
  <c r="HM23" i="1"/>
  <c r="AY23" i="1" s="1"/>
  <c r="HM22" i="1"/>
  <c r="AY22" i="1" s="1"/>
  <c r="HM21" i="1"/>
  <c r="AY21" i="1" s="1"/>
  <c r="HM20" i="1"/>
  <c r="AY20" i="1" s="1"/>
  <c r="HM19" i="1"/>
  <c r="AY19" i="1" s="1"/>
  <c r="HM18" i="1"/>
  <c r="AY18" i="1" s="1"/>
  <c r="HM17" i="1"/>
  <c r="AY17" i="1" s="1"/>
  <c r="HM16" i="1"/>
  <c r="AY16" i="1" s="1"/>
  <c r="HM15" i="1"/>
  <c r="AY15" i="1" s="1"/>
  <c r="HM14" i="1"/>
  <c r="AY14" i="1" s="1"/>
  <c r="HM13" i="1"/>
  <c r="AY13" i="1" s="1"/>
  <c r="HM12" i="1"/>
  <c r="AY12" i="1" s="1"/>
  <c r="HM11" i="1"/>
  <c r="AY11" i="1" s="1"/>
  <c r="HM10" i="1"/>
  <c r="AY10" i="1" s="1"/>
  <c r="HM9" i="1"/>
  <c r="AY9" i="1" s="1"/>
  <c r="HM8" i="1"/>
  <c r="AY8" i="1" s="1"/>
  <c r="HM7" i="1"/>
  <c r="AY7" i="1" s="1"/>
  <c r="HM6" i="1"/>
  <c r="AY6" i="1" s="1"/>
  <c r="HI122" i="1"/>
  <c r="AX122" i="1" s="1"/>
  <c r="HI121" i="1"/>
  <c r="AX121" i="1" s="1"/>
  <c r="HI120" i="1"/>
  <c r="AX120" i="1" s="1"/>
  <c r="HI119" i="1"/>
  <c r="AX119" i="1" s="1"/>
  <c r="HI118" i="1"/>
  <c r="AX118" i="1" s="1"/>
  <c r="HI117" i="1"/>
  <c r="AX117" i="1" s="1"/>
  <c r="HI116" i="1"/>
  <c r="AX116" i="1" s="1"/>
  <c r="HI115" i="1"/>
  <c r="AX115" i="1" s="1"/>
  <c r="HI114" i="1"/>
  <c r="AX114" i="1" s="1"/>
  <c r="HI113" i="1"/>
  <c r="AX113" i="1" s="1"/>
  <c r="HI112" i="1"/>
  <c r="AX112" i="1" s="1"/>
  <c r="HI111" i="1"/>
  <c r="AX111" i="1" s="1"/>
  <c r="HI110" i="1"/>
  <c r="AX110" i="1" s="1"/>
  <c r="HI109" i="1"/>
  <c r="AX109" i="1" s="1"/>
  <c r="HI108" i="1"/>
  <c r="AX108" i="1" s="1"/>
  <c r="HI107" i="1"/>
  <c r="AX107" i="1" s="1"/>
  <c r="HI106" i="1"/>
  <c r="AX106" i="1" s="1"/>
  <c r="HI105" i="1"/>
  <c r="AX105" i="1" s="1"/>
  <c r="HI104" i="1"/>
  <c r="AX104" i="1" s="1"/>
  <c r="HI103" i="1"/>
  <c r="AX103" i="1" s="1"/>
  <c r="HI102" i="1"/>
  <c r="AX102" i="1" s="1"/>
  <c r="HI101" i="1"/>
  <c r="AX101" i="1" s="1"/>
  <c r="HI100" i="1"/>
  <c r="AX100" i="1" s="1"/>
  <c r="HI99" i="1"/>
  <c r="AX99" i="1" s="1"/>
  <c r="HI98" i="1"/>
  <c r="AX98" i="1" s="1"/>
  <c r="HI97" i="1"/>
  <c r="AX97" i="1" s="1"/>
  <c r="HI96" i="1"/>
  <c r="AX96" i="1" s="1"/>
  <c r="HI95" i="1"/>
  <c r="AX95" i="1" s="1"/>
  <c r="HI94" i="1"/>
  <c r="AX94" i="1" s="1"/>
  <c r="HI93" i="1"/>
  <c r="AX93" i="1" s="1"/>
  <c r="HI92" i="1"/>
  <c r="AX92" i="1" s="1"/>
  <c r="HI91" i="1"/>
  <c r="AX91" i="1" s="1"/>
  <c r="HI90" i="1"/>
  <c r="AX90" i="1" s="1"/>
  <c r="HI89" i="1"/>
  <c r="AX89" i="1" s="1"/>
  <c r="HI88" i="1"/>
  <c r="AX88" i="1" s="1"/>
  <c r="HI87" i="1"/>
  <c r="AX87" i="1" s="1"/>
  <c r="HI86" i="1"/>
  <c r="AX86" i="1" s="1"/>
  <c r="HI85" i="1"/>
  <c r="AX85" i="1" s="1"/>
  <c r="HI84" i="1"/>
  <c r="AX84" i="1" s="1"/>
  <c r="HI83" i="1"/>
  <c r="AX83" i="1" s="1"/>
  <c r="HI82" i="1"/>
  <c r="AX82" i="1" s="1"/>
  <c r="HI81" i="1"/>
  <c r="AX81" i="1" s="1"/>
  <c r="HI80" i="1"/>
  <c r="AX80" i="1" s="1"/>
  <c r="HI79" i="1"/>
  <c r="AX79" i="1" s="1"/>
  <c r="HI78" i="1"/>
  <c r="AX78" i="1" s="1"/>
  <c r="HI77" i="1"/>
  <c r="AX77" i="1" s="1"/>
  <c r="HI76" i="1"/>
  <c r="AX76" i="1" s="1"/>
  <c r="HI75" i="1"/>
  <c r="AX75" i="1" s="1"/>
  <c r="HI74" i="1"/>
  <c r="AX74" i="1" s="1"/>
  <c r="HI73" i="1"/>
  <c r="AX73" i="1" s="1"/>
  <c r="HI72" i="1"/>
  <c r="AX72" i="1" s="1"/>
  <c r="HI71" i="1"/>
  <c r="AX71" i="1" s="1"/>
  <c r="HI70" i="1"/>
  <c r="AX70" i="1" s="1"/>
  <c r="HI69" i="1"/>
  <c r="AX69" i="1" s="1"/>
  <c r="HI68" i="1"/>
  <c r="AX68" i="1" s="1"/>
  <c r="HI67" i="1"/>
  <c r="AX67" i="1" s="1"/>
  <c r="HI66" i="1"/>
  <c r="AX66" i="1" s="1"/>
  <c r="HI65" i="1"/>
  <c r="AX65" i="1" s="1"/>
  <c r="HI64" i="1"/>
  <c r="AX64" i="1" s="1"/>
  <c r="HI63" i="1"/>
  <c r="AX63" i="1" s="1"/>
  <c r="HI62" i="1"/>
  <c r="AX62" i="1" s="1"/>
  <c r="HI61" i="1"/>
  <c r="AX61" i="1" s="1"/>
  <c r="HI60" i="1"/>
  <c r="AX60" i="1" s="1"/>
  <c r="HI59" i="1"/>
  <c r="AX59" i="1" s="1"/>
  <c r="HI58" i="1"/>
  <c r="AX58" i="1" s="1"/>
  <c r="HI57" i="1"/>
  <c r="AX57" i="1" s="1"/>
  <c r="HI56" i="1"/>
  <c r="AX56" i="1" s="1"/>
  <c r="HI55" i="1"/>
  <c r="AX55" i="1" s="1"/>
  <c r="HI54" i="1"/>
  <c r="AX54" i="1" s="1"/>
  <c r="HI53" i="1"/>
  <c r="AX53" i="1" s="1"/>
  <c r="HI52" i="1"/>
  <c r="AX52" i="1" s="1"/>
  <c r="HI51" i="1"/>
  <c r="AX51" i="1" s="1"/>
  <c r="HI50" i="1"/>
  <c r="AX50" i="1" s="1"/>
  <c r="HI49" i="1"/>
  <c r="AX49" i="1" s="1"/>
  <c r="HI48" i="1"/>
  <c r="AX48" i="1" s="1"/>
  <c r="HI47" i="1"/>
  <c r="AX47" i="1" s="1"/>
  <c r="HI46" i="1"/>
  <c r="AX46" i="1" s="1"/>
  <c r="HI45" i="1"/>
  <c r="AX45" i="1" s="1"/>
  <c r="HI44" i="1"/>
  <c r="AX44" i="1" s="1"/>
  <c r="HI43" i="1"/>
  <c r="AX43" i="1" s="1"/>
  <c r="HI42" i="1"/>
  <c r="AX42" i="1" s="1"/>
  <c r="HI41" i="1"/>
  <c r="AX41" i="1" s="1"/>
  <c r="HI40" i="1"/>
  <c r="AX40" i="1" s="1"/>
  <c r="HI39" i="1"/>
  <c r="AX39" i="1" s="1"/>
  <c r="HI38" i="1"/>
  <c r="AX38" i="1" s="1"/>
  <c r="HI37" i="1"/>
  <c r="AX37" i="1" s="1"/>
  <c r="HI36" i="1"/>
  <c r="AX36" i="1" s="1"/>
  <c r="HI35" i="1"/>
  <c r="AX35" i="1" s="1"/>
  <c r="HI34" i="1"/>
  <c r="AX34" i="1" s="1"/>
  <c r="HI33" i="1"/>
  <c r="AX33" i="1" s="1"/>
  <c r="HI32" i="1"/>
  <c r="AX32" i="1" s="1"/>
  <c r="HI31" i="1"/>
  <c r="AX31" i="1" s="1"/>
  <c r="HI30" i="1"/>
  <c r="AX30" i="1" s="1"/>
  <c r="HI29" i="1"/>
  <c r="AX29" i="1" s="1"/>
  <c r="HI28" i="1"/>
  <c r="AX28" i="1" s="1"/>
  <c r="HI27" i="1"/>
  <c r="AX27" i="1" s="1"/>
  <c r="HI26" i="1"/>
  <c r="AX26" i="1" s="1"/>
  <c r="HI25" i="1"/>
  <c r="AX25" i="1" s="1"/>
  <c r="HI24" i="1"/>
  <c r="AX24" i="1" s="1"/>
  <c r="HI23" i="1"/>
  <c r="AX23" i="1" s="1"/>
  <c r="HI22" i="1"/>
  <c r="AX22" i="1" s="1"/>
  <c r="HI21" i="1"/>
  <c r="AX21" i="1" s="1"/>
  <c r="HI20" i="1"/>
  <c r="AX20" i="1" s="1"/>
  <c r="HI19" i="1"/>
  <c r="AX19" i="1" s="1"/>
  <c r="HI18" i="1"/>
  <c r="AX18" i="1" s="1"/>
  <c r="HI17" i="1"/>
  <c r="AX17" i="1" s="1"/>
  <c r="HI16" i="1"/>
  <c r="AX16" i="1" s="1"/>
  <c r="HI15" i="1"/>
  <c r="AX15" i="1" s="1"/>
  <c r="HI14" i="1"/>
  <c r="AX14" i="1" s="1"/>
  <c r="HI13" i="1"/>
  <c r="AX13" i="1" s="1"/>
  <c r="HI12" i="1"/>
  <c r="AX12" i="1" s="1"/>
  <c r="HI11" i="1"/>
  <c r="AX11" i="1" s="1"/>
  <c r="HI10" i="1"/>
  <c r="AX10" i="1" s="1"/>
  <c r="HI9" i="1"/>
  <c r="AX9" i="1" s="1"/>
  <c r="HI8" i="1"/>
  <c r="AX8" i="1" s="1"/>
  <c r="HI7" i="1"/>
  <c r="AX7" i="1" s="1"/>
  <c r="HI6" i="1"/>
  <c r="AX6" i="1" s="1"/>
  <c r="HE122" i="1"/>
  <c r="AW122" i="1" s="1"/>
  <c r="HE121" i="1"/>
  <c r="AW121" i="1" s="1"/>
  <c r="HE120" i="1"/>
  <c r="AW120" i="1" s="1"/>
  <c r="HE119" i="1"/>
  <c r="AW119" i="1" s="1"/>
  <c r="HE118" i="1"/>
  <c r="AW118" i="1" s="1"/>
  <c r="HE117" i="1"/>
  <c r="AW117" i="1" s="1"/>
  <c r="HE116" i="1"/>
  <c r="AW116" i="1" s="1"/>
  <c r="HE115" i="1"/>
  <c r="AW115" i="1" s="1"/>
  <c r="HE114" i="1"/>
  <c r="AW114" i="1" s="1"/>
  <c r="HE113" i="1"/>
  <c r="AW113" i="1" s="1"/>
  <c r="HE112" i="1"/>
  <c r="AW112" i="1" s="1"/>
  <c r="HE111" i="1"/>
  <c r="AW111" i="1" s="1"/>
  <c r="HE110" i="1"/>
  <c r="AW110" i="1" s="1"/>
  <c r="HE109" i="1"/>
  <c r="AW109" i="1" s="1"/>
  <c r="HE108" i="1"/>
  <c r="AW108" i="1" s="1"/>
  <c r="HE107" i="1"/>
  <c r="AW107" i="1" s="1"/>
  <c r="HE106" i="1"/>
  <c r="AW106" i="1" s="1"/>
  <c r="HE105" i="1"/>
  <c r="AW105" i="1" s="1"/>
  <c r="HE104" i="1"/>
  <c r="AW104" i="1" s="1"/>
  <c r="HE103" i="1"/>
  <c r="AW103" i="1" s="1"/>
  <c r="HE102" i="1"/>
  <c r="AW102" i="1" s="1"/>
  <c r="HE101" i="1"/>
  <c r="AW101" i="1" s="1"/>
  <c r="HE100" i="1"/>
  <c r="AW100" i="1" s="1"/>
  <c r="HE99" i="1"/>
  <c r="AW99" i="1" s="1"/>
  <c r="HE98" i="1"/>
  <c r="AW98" i="1" s="1"/>
  <c r="HE97" i="1"/>
  <c r="AW97" i="1" s="1"/>
  <c r="HE96" i="1"/>
  <c r="AW96" i="1" s="1"/>
  <c r="HE95" i="1"/>
  <c r="AW95" i="1" s="1"/>
  <c r="HE94" i="1"/>
  <c r="AW94" i="1" s="1"/>
  <c r="HE93" i="1"/>
  <c r="AW93" i="1" s="1"/>
  <c r="HE92" i="1"/>
  <c r="AW92" i="1" s="1"/>
  <c r="HE91" i="1"/>
  <c r="AW91" i="1" s="1"/>
  <c r="HE90" i="1"/>
  <c r="AW90" i="1" s="1"/>
  <c r="HE89" i="1"/>
  <c r="AW89" i="1" s="1"/>
  <c r="HE88" i="1"/>
  <c r="AW88" i="1" s="1"/>
  <c r="HE87" i="1"/>
  <c r="AW87" i="1" s="1"/>
  <c r="HE86" i="1"/>
  <c r="AW86" i="1" s="1"/>
  <c r="HE85" i="1"/>
  <c r="AW85" i="1" s="1"/>
  <c r="HE84" i="1"/>
  <c r="AW84" i="1" s="1"/>
  <c r="HE83" i="1"/>
  <c r="AW83" i="1" s="1"/>
  <c r="HE82" i="1"/>
  <c r="AW82" i="1" s="1"/>
  <c r="HE81" i="1"/>
  <c r="AW81" i="1" s="1"/>
  <c r="HE80" i="1"/>
  <c r="AW80" i="1" s="1"/>
  <c r="HE79" i="1"/>
  <c r="AW79" i="1" s="1"/>
  <c r="HE78" i="1"/>
  <c r="AW78" i="1" s="1"/>
  <c r="HE77" i="1"/>
  <c r="AW77" i="1" s="1"/>
  <c r="HE76" i="1"/>
  <c r="AW76" i="1" s="1"/>
  <c r="HE75" i="1"/>
  <c r="AW75" i="1" s="1"/>
  <c r="HE74" i="1"/>
  <c r="AW74" i="1" s="1"/>
  <c r="HE73" i="1"/>
  <c r="AW73" i="1" s="1"/>
  <c r="HE72" i="1"/>
  <c r="AW72" i="1" s="1"/>
  <c r="HE71" i="1"/>
  <c r="AW71" i="1" s="1"/>
  <c r="HE70" i="1"/>
  <c r="AW70" i="1" s="1"/>
  <c r="HE69" i="1"/>
  <c r="AW69" i="1" s="1"/>
  <c r="HE68" i="1"/>
  <c r="AW68" i="1" s="1"/>
  <c r="HE67" i="1"/>
  <c r="AW67" i="1" s="1"/>
  <c r="HE66" i="1"/>
  <c r="AW66" i="1" s="1"/>
  <c r="HE65" i="1"/>
  <c r="AW65" i="1" s="1"/>
  <c r="HE64" i="1"/>
  <c r="AW64" i="1" s="1"/>
  <c r="HE63" i="1"/>
  <c r="AW63" i="1" s="1"/>
  <c r="HE62" i="1"/>
  <c r="AW62" i="1" s="1"/>
  <c r="HE61" i="1"/>
  <c r="AW61" i="1" s="1"/>
  <c r="HE60" i="1"/>
  <c r="AW60" i="1" s="1"/>
  <c r="HE59" i="1"/>
  <c r="AW59" i="1" s="1"/>
  <c r="HE58" i="1"/>
  <c r="AW58" i="1" s="1"/>
  <c r="HE57" i="1"/>
  <c r="AW57" i="1" s="1"/>
  <c r="HE56" i="1"/>
  <c r="AW56" i="1" s="1"/>
  <c r="HE55" i="1"/>
  <c r="AW55" i="1" s="1"/>
  <c r="HE54" i="1"/>
  <c r="AW54" i="1" s="1"/>
  <c r="HE53" i="1"/>
  <c r="AW53" i="1" s="1"/>
  <c r="HE52" i="1"/>
  <c r="AW52" i="1" s="1"/>
  <c r="HE51" i="1"/>
  <c r="AW51" i="1" s="1"/>
  <c r="HE50" i="1"/>
  <c r="AW50" i="1" s="1"/>
  <c r="HE49" i="1"/>
  <c r="AW49" i="1" s="1"/>
  <c r="HE48" i="1"/>
  <c r="AW48" i="1" s="1"/>
  <c r="HE47" i="1"/>
  <c r="AW47" i="1" s="1"/>
  <c r="HE46" i="1"/>
  <c r="AW46" i="1" s="1"/>
  <c r="HE45" i="1"/>
  <c r="AW45" i="1" s="1"/>
  <c r="HE44" i="1"/>
  <c r="AW44" i="1" s="1"/>
  <c r="HE43" i="1"/>
  <c r="AW43" i="1" s="1"/>
  <c r="HE42" i="1"/>
  <c r="AW42" i="1" s="1"/>
  <c r="HE41" i="1"/>
  <c r="AW41" i="1" s="1"/>
  <c r="HE40" i="1"/>
  <c r="AW40" i="1" s="1"/>
  <c r="HE39" i="1"/>
  <c r="AW39" i="1" s="1"/>
  <c r="HE38" i="1"/>
  <c r="AW38" i="1" s="1"/>
  <c r="HE37" i="1"/>
  <c r="AW37" i="1" s="1"/>
  <c r="HE36" i="1"/>
  <c r="AW36" i="1" s="1"/>
  <c r="HE35" i="1"/>
  <c r="AW35" i="1" s="1"/>
  <c r="HE34" i="1"/>
  <c r="AW34" i="1" s="1"/>
  <c r="HE33" i="1"/>
  <c r="AW33" i="1" s="1"/>
  <c r="HE32" i="1"/>
  <c r="AW32" i="1" s="1"/>
  <c r="HE31" i="1"/>
  <c r="AW31" i="1" s="1"/>
  <c r="HE30" i="1"/>
  <c r="AW30" i="1" s="1"/>
  <c r="HE29" i="1"/>
  <c r="AW29" i="1" s="1"/>
  <c r="HE28" i="1"/>
  <c r="AW28" i="1" s="1"/>
  <c r="HE27" i="1"/>
  <c r="AW27" i="1" s="1"/>
  <c r="HE26" i="1"/>
  <c r="AW26" i="1" s="1"/>
  <c r="HE25" i="1"/>
  <c r="AW25" i="1" s="1"/>
  <c r="HE24" i="1"/>
  <c r="AW24" i="1" s="1"/>
  <c r="HE23" i="1"/>
  <c r="AW23" i="1" s="1"/>
  <c r="HE22" i="1"/>
  <c r="AW22" i="1" s="1"/>
  <c r="HE21" i="1"/>
  <c r="AW21" i="1" s="1"/>
  <c r="HE20" i="1"/>
  <c r="AW20" i="1" s="1"/>
  <c r="HE19" i="1"/>
  <c r="AW19" i="1" s="1"/>
  <c r="HE18" i="1"/>
  <c r="AW18" i="1" s="1"/>
  <c r="HE17" i="1"/>
  <c r="AW17" i="1" s="1"/>
  <c r="HE16" i="1"/>
  <c r="AW16" i="1" s="1"/>
  <c r="HE15" i="1"/>
  <c r="AW15" i="1" s="1"/>
  <c r="HE14" i="1"/>
  <c r="AW14" i="1" s="1"/>
  <c r="HE13" i="1"/>
  <c r="AW13" i="1" s="1"/>
  <c r="HE12" i="1"/>
  <c r="AW12" i="1" s="1"/>
  <c r="HE11" i="1"/>
  <c r="AW11" i="1" s="1"/>
  <c r="HE10" i="1"/>
  <c r="AW10" i="1" s="1"/>
  <c r="HE9" i="1"/>
  <c r="AW9" i="1" s="1"/>
  <c r="HE8" i="1"/>
  <c r="AW8" i="1" s="1"/>
  <c r="HE7" i="1"/>
  <c r="AW7" i="1" s="1"/>
  <c r="HE6" i="1"/>
  <c r="AW6" i="1" s="1"/>
  <c r="HA122" i="1"/>
  <c r="AV122" i="1" s="1"/>
  <c r="HA121" i="1"/>
  <c r="AV121" i="1" s="1"/>
  <c r="HA120" i="1"/>
  <c r="AV120" i="1" s="1"/>
  <c r="HA119" i="1"/>
  <c r="AV119" i="1" s="1"/>
  <c r="HA118" i="1"/>
  <c r="AV118" i="1" s="1"/>
  <c r="HA117" i="1"/>
  <c r="AV117" i="1" s="1"/>
  <c r="HA116" i="1"/>
  <c r="AV116" i="1" s="1"/>
  <c r="HA115" i="1"/>
  <c r="AV115" i="1" s="1"/>
  <c r="HA114" i="1"/>
  <c r="AV114" i="1" s="1"/>
  <c r="HA113" i="1"/>
  <c r="AV113" i="1" s="1"/>
  <c r="HA112" i="1"/>
  <c r="AV112" i="1" s="1"/>
  <c r="HA111" i="1"/>
  <c r="AV111" i="1" s="1"/>
  <c r="HA110" i="1"/>
  <c r="AV110" i="1" s="1"/>
  <c r="HA109" i="1"/>
  <c r="AV109" i="1" s="1"/>
  <c r="HA108" i="1"/>
  <c r="AV108" i="1" s="1"/>
  <c r="HA107" i="1"/>
  <c r="AV107" i="1" s="1"/>
  <c r="HA106" i="1"/>
  <c r="AV106" i="1" s="1"/>
  <c r="HA105" i="1"/>
  <c r="AV105" i="1" s="1"/>
  <c r="HA104" i="1"/>
  <c r="AV104" i="1" s="1"/>
  <c r="HA103" i="1"/>
  <c r="AV103" i="1" s="1"/>
  <c r="HA102" i="1"/>
  <c r="AV102" i="1" s="1"/>
  <c r="HA101" i="1"/>
  <c r="AV101" i="1" s="1"/>
  <c r="HA100" i="1"/>
  <c r="AV100" i="1" s="1"/>
  <c r="HA99" i="1"/>
  <c r="AV99" i="1" s="1"/>
  <c r="HA98" i="1"/>
  <c r="AV98" i="1" s="1"/>
  <c r="HA97" i="1"/>
  <c r="AV97" i="1" s="1"/>
  <c r="HA96" i="1"/>
  <c r="AV96" i="1" s="1"/>
  <c r="HA95" i="1"/>
  <c r="AV95" i="1" s="1"/>
  <c r="HA94" i="1"/>
  <c r="AV94" i="1" s="1"/>
  <c r="HA93" i="1"/>
  <c r="AV93" i="1" s="1"/>
  <c r="HA92" i="1"/>
  <c r="AV92" i="1" s="1"/>
  <c r="HA91" i="1"/>
  <c r="AV91" i="1" s="1"/>
  <c r="HA90" i="1"/>
  <c r="AV90" i="1" s="1"/>
  <c r="HA89" i="1"/>
  <c r="AV89" i="1" s="1"/>
  <c r="HA88" i="1"/>
  <c r="AV88" i="1" s="1"/>
  <c r="HA87" i="1"/>
  <c r="AV87" i="1" s="1"/>
  <c r="HA86" i="1"/>
  <c r="AV86" i="1" s="1"/>
  <c r="HA85" i="1"/>
  <c r="AV85" i="1" s="1"/>
  <c r="HA84" i="1"/>
  <c r="AV84" i="1" s="1"/>
  <c r="HA83" i="1"/>
  <c r="AV83" i="1" s="1"/>
  <c r="HA82" i="1"/>
  <c r="AV82" i="1" s="1"/>
  <c r="HA81" i="1"/>
  <c r="AV81" i="1" s="1"/>
  <c r="HA80" i="1"/>
  <c r="AV80" i="1" s="1"/>
  <c r="HA79" i="1"/>
  <c r="AV79" i="1" s="1"/>
  <c r="HA78" i="1"/>
  <c r="AV78" i="1" s="1"/>
  <c r="HA77" i="1"/>
  <c r="AV77" i="1" s="1"/>
  <c r="HA76" i="1"/>
  <c r="AV76" i="1" s="1"/>
  <c r="HA75" i="1"/>
  <c r="AV75" i="1" s="1"/>
  <c r="HA74" i="1"/>
  <c r="AV74" i="1" s="1"/>
  <c r="HA73" i="1"/>
  <c r="AV73" i="1" s="1"/>
  <c r="HA72" i="1"/>
  <c r="AV72" i="1" s="1"/>
  <c r="HA71" i="1"/>
  <c r="AV71" i="1" s="1"/>
  <c r="HA70" i="1"/>
  <c r="AV70" i="1" s="1"/>
  <c r="HA69" i="1"/>
  <c r="AV69" i="1" s="1"/>
  <c r="HA68" i="1"/>
  <c r="AV68" i="1" s="1"/>
  <c r="HA67" i="1"/>
  <c r="AV67" i="1" s="1"/>
  <c r="HA66" i="1"/>
  <c r="AV66" i="1" s="1"/>
  <c r="HA65" i="1"/>
  <c r="AV65" i="1" s="1"/>
  <c r="HA64" i="1"/>
  <c r="AV64" i="1" s="1"/>
  <c r="HA63" i="1"/>
  <c r="AV63" i="1" s="1"/>
  <c r="HA62" i="1"/>
  <c r="AV62" i="1" s="1"/>
  <c r="HA61" i="1"/>
  <c r="AV61" i="1" s="1"/>
  <c r="HA60" i="1"/>
  <c r="AV60" i="1" s="1"/>
  <c r="HA59" i="1"/>
  <c r="AV59" i="1" s="1"/>
  <c r="HA58" i="1"/>
  <c r="AV58" i="1" s="1"/>
  <c r="HA57" i="1"/>
  <c r="AV57" i="1" s="1"/>
  <c r="HA56" i="1"/>
  <c r="AV56" i="1" s="1"/>
  <c r="HA55" i="1"/>
  <c r="AV55" i="1" s="1"/>
  <c r="HA54" i="1"/>
  <c r="AV54" i="1" s="1"/>
  <c r="HA53" i="1"/>
  <c r="AV53" i="1" s="1"/>
  <c r="HA52" i="1"/>
  <c r="AV52" i="1" s="1"/>
  <c r="HA51" i="1"/>
  <c r="AV51" i="1" s="1"/>
  <c r="HA50" i="1"/>
  <c r="AV50" i="1" s="1"/>
  <c r="HA49" i="1"/>
  <c r="AV49" i="1" s="1"/>
  <c r="HA48" i="1"/>
  <c r="AV48" i="1" s="1"/>
  <c r="HA47" i="1"/>
  <c r="AV47" i="1" s="1"/>
  <c r="HA46" i="1"/>
  <c r="AV46" i="1" s="1"/>
  <c r="HA45" i="1"/>
  <c r="AV45" i="1" s="1"/>
  <c r="HA44" i="1"/>
  <c r="AV44" i="1" s="1"/>
  <c r="HA43" i="1"/>
  <c r="AV43" i="1" s="1"/>
  <c r="HA42" i="1"/>
  <c r="AV42" i="1" s="1"/>
  <c r="HA41" i="1"/>
  <c r="AV41" i="1" s="1"/>
  <c r="HA40" i="1"/>
  <c r="AV40" i="1" s="1"/>
  <c r="HA39" i="1"/>
  <c r="AV39" i="1" s="1"/>
  <c r="HA38" i="1"/>
  <c r="AV38" i="1" s="1"/>
  <c r="HA37" i="1"/>
  <c r="AV37" i="1" s="1"/>
  <c r="HA36" i="1"/>
  <c r="AV36" i="1" s="1"/>
  <c r="HA35" i="1"/>
  <c r="AV35" i="1" s="1"/>
  <c r="HA34" i="1"/>
  <c r="AV34" i="1" s="1"/>
  <c r="HA33" i="1"/>
  <c r="AV33" i="1" s="1"/>
  <c r="HA32" i="1"/>
  <c r="AV32" i="1" s="1"/>
  <c r="HA31" i="1"/>
  <c r="AV31" i="1" s="1"/>
  <c r="HA30" i="1"/>
  <c r="AV30" i="1" s="1"/>
  <c r="HA29" i="1"/>
  <c r="AV29" i="1" s="1"/>
  <c r="HA28" i="1"/>
  <c r="AV28" i="1" s="1"/>
  <c r="HA27" i="1"/>
  <c r="AV27" i="1" s="1"/>
  <c r="HA26" i="1"/>
  <c r="AV26" i="1" s="1"/>
  <c r="HA25" i="1"/>
  <c r="AV25" i="1" s="1"/>
  <c r="HA24" i="1"/>
  <c r="AV24" i="1" s="1"/>
  <c r="HA23" i="1"/>
  <c r="AV23" i="1" s="1"/>
  <c r="HA22" i="1"/>
  <c r="AV22" i="1" s="1"/>
  <c r="HA21" i="1"/>
  <c r="AV21" i="1" s="1"/>
  <c r="HA20" i="1"/>
  <c r="AV20" i="1" s="1"/>
  <c r="HA19" i="1"/>
  <c r="AV19" i="1" s="1"/>
  <c r="HA18" i="1"/>
  <c r="AV18" i="1" s="1"/>
  <c r="HA17" i="1"/>
  <c r="AV17" i="1" s="1"/>
  <c r="HA16" i="1"/>
  <c r="AV16" i="1" s="1"/>
  <c r="HA15" i="1"/>
  <c r="AV15" i="1" s="1"/>
  <c r="HA14" i="1"/>
  <c r="AV14" i="1" s="1"/>
  <c r="HA13" i="1"/>
  <c r="AV13" i="1" s="1"/>
  <c r="HA12" i="1"/>
  <c r="AV12" i="1" s="1"/>
  <c r="HA11" i="1"/>
  <c r="AV11" i="1" s="1"/>
  <c r="HA10" i="1"/>
  <c r="AV10" i="1" s="1"/>
  <c r="HA9" i="1"/>
  <c r="AV9" i="1" s="1"/>
  <c r="HA8" i="1"/>
  <c r="AV8" i="1" s="1"/>
  <c r="HA7" i="1"/>
  <c r="AV7" i="1" s="1"/>
  <c r="HA6" i="1"/>
  <c r="AV6" i="1" s="1"/>
  <c r="GW122" i="1"/>
  <c r="AU122" i="1" s="1"/>
  <c r="GW121" i="1"/>
  <c r="AU121" i="1" s="1"/>
  <c r="GW120" i="1"/>
  <c r="AU120" i="1" s="1"/>
  <c r="GW119" i="1"/>
  <c r="AU119" i="1" s="1"/>
  <c r="GW118" i="1"/>
  <c r="AU118" i="1" s="1"/>
  <c r="GW117" i="1"/>
  <c r="AU117" i="1" s="1"/>
  <c r="GW116" i="1"/>
  <c r="AU116" i="1" s="1"/>
  <c r="GW115" i="1"/>
  <c r="AU115" i="1" s="1"/>
  <c r="GW114" i="1"/>
  <c r="AU114" i="1" s="1"/>
  <c r="GW113" i="1"/>
  <c r="AU113" i="1" s="1"/>
  <c r="GW112" i="1"/>
  <c r="AU112" i="1" s="1"/>
  <c r="GW111" i="1"/>
  <c r="AU111" i="1" s="1"/>
  <c r="GW110" i="1"/>
  <c r="AU110" i="1" s="1"/>
  <c r="GW109" i="1"/>
  <c r="AU109" i="1" s="1"/>
  <c r="GW108" i="1"/>
  <c r="AU108" i="1" s="1"/>
  <c r="GW107" i="1"/>
  <c r="AU107" i="1" s="1"/>
  <c r="GW106" i="1"/>
  <c r="AU106" i="1" s="1"/>
  <c r="GW105" i="1"/>
  <c r="AU105" i="1" s="1"/>
  <c r="GW104" i="1"/>
  <c r="AU104" i="1" s="1"/>
  <c r="GW103" i="1"/>
  <c r="AU103" i="1" s="1"/>
  <c r="GW102" i="1"/>
  <c r="AU102" i="1" s="1"/>
  <c r="GW101" i="1"/>
  <c r="AU101" i="1" s="1"/>
  <c r="GW100" i="1"/>
  <c r="AU100" i="1" s="1"/>
  <c r="GW99" i="1"/>
  <c r="AU99" i="1" s="1"/>
  <c r="GW98" i="1"/>
  <c r="AU98" i="1" s="1"/>
  <c r="GW97" i="1"/>
  <c r="AU97" i="1" s="1"/>
  <c r="GW96" i="1"/>
  <c r="AU96" i="1" s="1"/>
  <c r="GW95" i="1"/>
  <c r="AU95" i="1" s="1"/>
  <c r="GW94" i="1"/>
  <c r="AU94" i="1" s="1"/>
  <c r="GW93" i="1"/>
  <c r="AU93" i="1" s="1"/>
  <c r="GW92" i="1"/>
  <c r="AU92" i="1" s="1"/>
  <c r="GW91" i="1"/>
  <c r="AU91" i="1" s="1"/>
  <c r="GW90" i="1"/>
  <c r="AU90" i="1" s="1"/>
  <c r="GW89" i="1"/>
  <c r="AU89" i="1" s="1"/>
  <c r="GW88" i="1"/>
  <c r="AU88" i="1" s="1"/>
  <c r="GW87" i="1"/>
  <c r="AU87" i="1" s="1"/>
  <c r="GW86" i="1"/>
  <c r="AU86" i="1" s="1"/>
  <c r="GW85" i="1"/>
  <c r="AU85" i="1" s="1"/>
  <c r="GW84" i="1"/>
  <c r="AU84" i="1" s="1"/>
  <c r="GW83" i="1"/>
  <c r="AU83" i="1" s="1"/>
  <c r="GW82" i="1"/>
  <c r="AU82" i="1" s="1"/>
  <c r="GW81" i="1"/>
  <c r="AU81" i="1" s="1"/>
  <c r="GW80" i="1"/>
  <c r="AU80" i="1" s="1"/>
  <c r="GW79" i="1"/>
  <c r="AU79" i="1" s="1"/>
  <c r="GW78" i="1"/>
  <c r="AU78" i="1" s="1"/>
  <c r="GW77" i="1"/>
  <c r="AU77" i="1" s="1"/>
  <c r="GW76" i="1"/>
  <c r="AU76" i="1" s="1"/>
  <c r="GW75" i="1"/>
  <c r="AU75" i="1" s="1"/>
  <c r="GW74" i="1"/>
  <c r="AU74" i="1" s="1"/>
  <c r="GW73" i="1"/>
  <c r="AU73" i="1" s="1"/>
  <c r="GW72" i="1"/>
  <c r="AU72" i="1" s="1"/>
  <c r="GW71" i="1"/>
  <c r="AU71" i="1" s="1"/>
  <c r="GW70" i="1"/>
  <c r="AU70" i="1" s="1"/>
  <c r="GW69" i="1"/>
  <c r="AU69" i="1" s="1"/>
  <c r="GW68" i="1"/>
  <c r="AU68" i="1" s="1"/>
  <c r="GW67" i="1"/>
  <c r="AU67" i="1" s="1"/>
  <c r="GW66" i="1"/>
  <c r="AU66" i="1" s="1"/>
  <c r="GW65" i="1"/>
  <c r="AU65" i="1" s="1"/>
  <c r="GW64" i="1"/>
  <c r="AU64" i="1" s="1"/>
  <c r="GW63" i="1"/>
  <c r="AU63" i="1" s="1"/>
  <c r="GW62" i="1"/>
  <c r="AU62" i="1" s="1"/>
  <c r="GW61" i="1"/>
  <c r="AU61" i="1" s="1"/>
  <c r="GW60" i="1"/>
  <c r="AU60" i="1" s="1"/>
  <c r="GW59" i="1"/>
  <c r="AU59" i="1" s="1"/>
  <c r="GW58" i="1"/>
  <c r="AU58" i="1" s="1"/>
  <c r="GW57" i="1"/>
  <c r="AU57" i="1" s="1"/>
  <c r="GW56" i="1"/>
  <c r="AU56" i="1" s="1"/>
  <c r="GW55" i="1"/>
  <c r="AU55" i="1" s="1"/>
  <c r="GW54" i="1"/>
  <c r="AU54" i="1" s="1"/>
  <c r="GW53" i="1"/>
  <c r="AU53" i="1" s="1"/>
  <c r="GW52" i="1"/>
  <c r="AU52" i="1" s="1"/>
  <c r="GW51" i="1"/>
  <c r="AU51" i="1" s="1"/>
  <c r="GW50" i="1"/>
  <c r="AU50" i="1" s="1"/>
  <c r="GW49" i="1"/>
  <c r="AU49" i="1" s="1"/>
  <c r="GW48" i="1"/>
  <c r="AU48" i="1" s="1"/>
  <c r="GW47" i="1"/>
  <c r="AU47" i="1" s="1"/>
  <c r="GW46" i="1"/>
  <c r="AU46" i="1" s="1"/>
  <c r="GW45" i="1"/>
  <c r="AU45" i="1" s="1"/>
  <c r="GW44" i="1"/>
  <c r="AU44" i="1" s="1"/>
  <c r="GW43" i="1"/>
  <c r="AU43" i="1" s="1"/>
  <c r="GW42" i="1"/>
  <c r="AU42" i="1" s="1"/>
  <c r="GW41" i="1"/>
  <c r="AU41" i="1" s="1"/>
  <c r="GW40" i="1"/>
  <c r="AU40" i="1" s="1"/>
  <c r="GW39" i="1"/>
  <c r="AU39" i="1" s="1"/>
  <c r="GW38" i="1"/>
  <c r="AU38" i="1" s="1"/>
  <c r="GW37" i="1"/>
  <c r="AU37" i="1" s="1"/>
  <c r="GW36" i="1"/>
  <c r="AU36" i="1" s="1"/>
  <c r="GW35" i="1"/>
  <c r="AU35" i="1" s="1"/>
  <c r="GW34" i="1"/>
  <c r="AU34" i="1" s="1"/>
  <c r="GW33" i="1"/>
  <c r="AU33" i="1" s="1"/>
  <c r="GW32" i="1"/>
  <c r="AU32" i="1" s="1"/>
  <c r="GW31" i="1"/>
  <c r="AU31" i="1" s="1"/>
  <c r="GW30" i="1"/>
  <c r="AU30" i="1" s="1"/>
  <c r="GW29" i="1"/>
  <c r="AU29" i="1" s="1"/>
  <c r="GW28" i="1"/>
  <c r="AU28" i="1" s="1"/>
  <c r="GW27" i="1"/>
  <c r="AU27" i="1" s="1"/>
  <c r="GW26" i="1"/>
  <c r="AU26" i="1" s="1"/>
  <c r="GW25" i="1"/>
  <c r="AU25" i="1" s="1"/>
  <c r="GW24" i="1"/>
  <c r="AU24" i="1" s="1"/>
  <c r="GW23" i="1"/>
  <c r="AU23" i="1" s="1"/>
  <c r="GW22" i="1"/>
  <c r="AU22" i="1" s="1"/>
  <c r="GW21" i="1"/>
  <c r="AU21" i="1" s="1"/>
  <c r="GW20" i="1"/>
  <c r="AU20" i="1" s="1"/>
  <c r="GW19" i="1"/>
  <c r="AU19" i="1" s="1"/>
  <c r="GW18" i="1"/>
  <c r="AU18" i="1" s="1"/>
  <c r="GW17" i="1"/>
  <c r="AU17" i="1" s="1"/>
  <c r="GW16" i="1"/>
  <c r="AU16" i="1" s="1"/>
  <c r="GW15" i="1"/>
  <c r="AU15" i="1" s="1"/>
  <c r="GW14" i="1"/>
  <c r="AU14" i="1" s="1"/>
  <c r="GW13" i="1"/>
  <c r="AU13" i="1" s="1"/>
  <c r="GW12" i="1"/>
  <c r="AU12" i="1" s="1"/>
  <c r="GW11" i="1"/>
  <c r="AU11" i="1" s="1"/>
  <c r="GW10" i="1"/>
  <c r="AU10" i="1" s="1"/>
  <c r="GW9" i="1"/>
  <c r="AU9" i="1" s="1"/>
  <c r="GW8" i="1"/>
  <c r="AU8" i="1" s="1"/>
  <c r="GW7" i="1"/>
  <c r="AU7" i="1" s="1"/>
  <c r="GW6" i="1"/>
  <c r="AU6" i="1" s="1"/>
  <c r="GS122" i="1"/>
  <c r="AT122" i="1" s="1"/>
  <c r="GS121" i="1"/>
  <c r="AT121" i="1" s="1"/>
  <c r="GS120" i="1"/>
  <c r="AT120" i="1" s="1"/>
  <c r="GS119" i="1"/>
  <c r="AT119" i="1" s="1"/>
  <c r="GS118" i="1"/>
  <c r="AT118" i="1" s="1"/>
  <c r="GS117" i="1"/>
  <c r="AT117" i="1" s="1"/>
  <c r="GS116" i="1"/>
  <c r="AT116" i="1" s="1"/>
  <c r="GS115" i="1"/>
  <c r="AT115" i="1" s="1"/>
  <c r="GS114" i="1"/>
  <c r="AT114" i="1" s="1"/>
  <c r="GS113" i="1"/>
  <c r="AT113" i="1" s="1"/>
  <c r="GS112" i="1"/>
  <c r="AT112" i="1" s="1"/>
  <c r="GS111" i="1"/>
  <c r="AT111" i="1" s="1"/>
  <c r="GS110" i="1"/>
  <c r="AT110" i="1" s="1"/>
  <c r="GS109" i="1"/>
  <c r="AT109" i="1" s="1"/>
  <c r="GS108" i="1"/>
  <c r="AT108" i="1" s="1"/>
  <c r="GS107" i="1"/>
  <c r="AT107" i="1" s="1"/>
  <c r="GS106" i="1"/>
  <c r="AT106" i="1" s="1"/>
  <c r="GS105" i="1"/>
  <c r="AT105" i="1" s="1"/>
  <c r="GS104" i="1"/>
  <c r="AT104" i="1" s="1"/>
  <c r="GS103" i="1"/>
  <c r="AT103" i="1" s="1"/>
  <c r="GS102" i="1"/>
  <c r="AT102" i="1" s="1"/>
  <c r="GS101" i="1"/>
  <c r="AT101" i="1" s="1"/>
  <c r="GS100" i="1"/>
  <c r="AT100" i="1" s="1"/>
  <c r="GS99" i="1"/>
  <c r="AT99" i="1" s="1"/>
  <c r="GS98" i="1"/>
  <c r="AT98" i="1" s="1"/>
  <c r="GS97" i="1"/>
  <c r="AT97" i="1" s="1"/>
  <c r="GS96" i="1"/>
  <c r="AT96" i="1" s="1"/>
  <c r="GS95" i="1"/>
  <c r="AT95" i="1" s="1"/>
  <c r="GS94" i="1"/>
  <c r="AT94" i="1" s="1"/>
  <c r="GS93" i="1"/>
  <c r="AT93" i="1" s="1"/>
  <c r="GS92" i="1"/>
  <c r="AT92" i="1" s="1"/>
  <c r="GS91" i="1"/>
  <c r="AT91" i="1" s="1"/>
  <c r="GS90" i="1"/>
  <c r="AT90" i="1" s="1"/>
  <c r="GS89" i="1"/>
  <c r="AT89" i="1" s="1"/>
  <c r="GS88" i="1"/>
  <c r="AT88" i="1" s="1"/>
  <c r="GS87" i="1"/>
  <c r="AT87" i="1" s="1"/>
  <c r="GS86" i="1"/>
  <c r="AT86" i="1" s="1"/>
  <c r="GS85" i="1"/>
  <c r="AT85" i="1" s="1"/>
  <c r="GS84" i="1"/>
  <c r="AT84" i="1" s="1"/>
  <c r="GS83" i="1"/>
  <c r="AT83" i="1" s="1"/>
  <c r="GS82" i="1"/>
  <c r="AT82" i="1" s="1"/>
  <c r="GS81" i="1"/>
  <c r="AT81" i="1" s="1"/>
  <c r="GS80" i="1"/>
  <c r="AT80" i="1" s="1"/>
  <c r="GS79" i="1"/>
  <c r="AT79" i="1" s="1"/>
  <c r="GS78" i="1"/>
  <c r="AT78" i="1" s="1"/>
  <c r="GS77" i="1"/>
  <c r="AT77" i="1" s="1"/>
  <c r="GS76" i="1"/>
  <c r="AT76" i="1" s="1"/>
  <c r="GS75" i="1"/>
  <c r="AT75" i="1" s="1"/>
  <c r="GS74" i="1"/>
  <c r="AT74" i="1" s="1"/>
  <c r="GS73" i="1"/>
  <c r="AT73" i="1" s="1"/>
  <c r="GS72" i="1"/>
  <c r="AT72" i="1" s="1"/>
  <c r="GS71" i="1"/>
  <c r="AT71" i="1" s="1"/>
  <c r="GS70" i="1"/>
  <c r="AT70" i="1" s="1"/>
  <c r="GS69" i="1"/>
  <c r="AT69" i="1" s="1"/>
  <c r="GS68" i="1"/>
  <c r="AT68" i="1" s="1"/>
  <c r="GS67" i="1"/>
  <c r="AT67" i="1" s="1"/>
  <c r="GS66" i="1"/>
  <c r="AT66" i="1" s="1"/>
  <c r="GS65" i="1"/>
  <c r="AT65" i="1" s="1"/>
  <c r="GS64" i="1"/>
  <c r="AT64" i="1" s="1"/>
  <c r="GS63" i="1"/>
  <c r="AT63" i="1" s="1"/>
  <c r="GS62" i="1"/>
  <c r="AT62" i="1" s="1"/>
  <c r="GS61" i="1"/>
  <c r="AT61" i="1" s="1"/>
  <c r="GS60" i="1"/>
  <c r="AT60" i="1" s="1"/>
  <c r="GS59" i="1"/>
  <c r="AT59" i="1" s="1"/>
  <c r="GS58" i="1"/>
  <c r="AT58" i="1" s="1"/>
  <c r="GS57" i="1"/>
  <c r="AT57" i="1" s="1"/>
  <c r="GS56" i="1"/>
  <c r="AT56" i="1" s="1"/>
  <c r="GS55" i="1"/>
  <c r="AT55" i="1" s="1"/>
  <c r="GS54" i="1"/>
  <c r="AT54" i="1" s="1"/>
  <c r="GS53" i="1"/>
  <c r="AT53" i="1" s="1"/>
  <c r="GS52" i="1"/>
  <c r="AT52" i="1" s="1"/>
  <c r="GS51" i="1"/>
  <c r="AT51" i="1" s="1"/>
  <c r="GS50" i="1"/>
  <c r="AT50" i="1" s="1"/>
  <c r="GS49" i="1"/>
  <c r="AT49" i="1" s="1"/>
  <c r="GS48" i="1"/>
  <c r="AT48" i="1" s="1"/>
  <c r="GS47" i="1"/>
  <c r="AT47" i="1" s="1"/>
  <c r="GS46" i="1"/>
  <c r="AT46" i="1" s="1"/>
  <c r="GS45" i="1"/>
  <c r="AT45" i="1" s="1"/>
  <c r="GS44" i="1"/>
  <c r="AT44" i="1" s="1"/>
  <c r="GS43" i="1"/>
  <c r="AT43" i="1" s="1"/>
  <c r="GS42" i="1"/>
  <c r="AT42" i="1" s="1"/>
  <c r="GS41" i="1"/>
  <c r="AT41" i="1" s="1"/>
  <c r="GS40" i="1"/>
  <c r="AT40" i="1" s="1"/>
  <c r="GS39" i="1"/>
  <c r="AT39" i="1" s="1"/>
  <c r="GS38" i="1"/>
  <c r="AT38" i="1" s="1"/>
  <c r="GS37" i="1"/>
  <c r="AT37" i="1" s="1"/>
  <c r="GS36" i="1"/>
  <c r="AT36" i="1" s="1"/>
  <c r="GS35" i="1"/>
  <c r="AT35" i="1" s="1"/>
  <c r="GS34" i="1"/>
  <c r="AT34" i="1" s="1"/>
  <c r="GS33" i="1"/>
  <c r="AT33" i="1" s="1"/>
  <c r="GS32" i="1"/>
  <c r="AT32" i="1" s="1"/>
  <c r="GS31" i="1"/>
  <c r="AT31" i="1" s="1"/>
  <c r="GS30" i="1"/>
  <c r="AT30" i="1" s="1"/>
  <c r="GS29" i="1"/>
  <c r="AT29" i="1" s="1"/>
  <c r="GS28" i="1"/>
  <c r="AT28" i="1" s="1"/>
  <c r="GS27" i="1"/>
  <c r="AT27" i="1" s="1"/>
  <c r="GS26" i="1"/>
  <c r="AT26" i="1" s="1"/>
  <c r="GS25" i="1"/>
  <c r="AT25" i="1" s="1"/>
  <c r="GS24" i="1"/>
  <c r="AT24" i="1" s="1"/>
  <c r="GS23" i="1"/>
  <c r="AT23" i="1" s="1"/>
  <c r="GS22" i="1"/>
  <c r="AT22" i="1" s="1"/>
  <c r="GS21" i="1"/>
  <c r="AT21" i="1" s="1"/>
  <c r="GS20" i="1"/>
  <c r="AT20" i="1" s="1"/>
  <c r="GS19" i="1"/>
  <c r="AT19" i="1" s="1"/>
  <c r="GS18" i="1"/>
  <c r="AT18" i="1" s="1"/>
  <c r="GS17" i="1"/>
  <c r="AT17" i="1" s="1"/>
  <c r="GS16" i="1"/>
  <c r="AT16" i="1" s="1"/>
  <c r="GS15" i="1"/>
  <c r="AT15" i="1" s="1"/>
  <c r="GS14" i="1"/>
  <c r="AT14" i="1" s="1"/>
  <c r="GS13" i="1"/>
  <c r="AT13" i="1" s="1"/>
  <c r="GS12" i="1"/>
  <c r="AT12" i="1" s="1"/>
  <c r="GS11" i="1"/>
  <c r="AT11" i="1" s="1"/>
  <c r="GS10" i="1"/>
  <c r="AT10" i="1" s="1"/>
  <c r="GS9" i="1"/>
  <c r="AT9" i="1" s="1"/>
  <c r="GS8" i="1"/>
  <c r="AT8" i="1" s="1"/>
  <c r="GS7" i="1"/>
  <c r="AT7" i="1" s="1"/>
  <c r="GS6" i="1"/>
  <c r="AT6" i="1" s="1"/>
  <c r="GO122" i="1"/>
  <c r="AS122" i="1" s="1"/>
  <c r="GO121" i="1"/>
  <c r="AS121" i="1" s="1"/>
  <c r="GO120" i="1"/>
  <c r="AS120" i="1" s="1"/>
  <c r="GO119" i="1"/>
  <c r="AS119" i="1" s="1"/>
  <c r="GO118" i="1"/>
  <c r="AS118" i="1" s="1"/>
  <c r="GO117" i="1"/>
  <c r="AS117" i="1" s="1"/>
  <c r="GO116" i="1"/>
  <c r="AS116" i="1" s="1"/>
  <c r="GO115" i="1"/>
  <c r="AS115" i="1" s="1"/>
  <c r="GO114" i="1"/>
  <c r="AS114" i="1" s="1"/>
  <c r="GO113" i="1"/>
  <c r="AS113" i="1" s="1"/>
  <c r="GO112" i="1"/>
  <c r="AS112" i="1" s="1"/>
  <c r="GO111" i="1"/>
  <c r="AS111" i="1" s="1"/>
  <c r="GO110" i="1"/>
  <c r="AS110" i="1" s="1"/>
  <c r="GO109" i="1"/>
  <c r="AS109" i="1" s="1"/>
  <c r="GO108" i="1"/>
  <c r="AS108" i="1" s="1"/>
  <c r="GO107" i="1"/>
  <c r="AS107" i="1" s="1"/>
  <c r="GO106" i="1"/>
  <c r="AS106" i="1" s="1"/>
  <c r="GO105" i="1"/>
  <c r="AS105" i="1" s="1"/>
  <c r="GO104" i="1"/>
  <c r="AS104" i="1" s="1"/>
  <c r="GO103" i="1"/>
  <c r="AS103" i="1" s="1"/>
  <c r="GO102" i="1"/>
  <c r="AS102" i="1" s="1"/>
  <c r="GO101" i="1"/>
  <c r="AS101" i="1" s="1"/>
  <c r="GO100" i="1"/>
  <c r="AS100" i="1" s="1"/>
  <c r="GO99" i="1"/>
  <c r="AS99" i="1" s="1"/>
  <c r="GO98" i="1"/>
  <c r="AS98" i="1" s="1"/>
  <c r="GO97" i="1"/>
  <c r="AS97" i="1" s="1"/>
  <c r="GO96" i="1"/>
  <c r="AS96" i="1" s="1"/>
  <c r="GO95" i="1"/>
  <c r="AS95" i="1" s="1"/>
  <c r="GO94" i="1"/>
  <c r="AS94" i="1" s="1"/>
  <c r="GO93" i="1"/>
  <c r="AS93" i="1" s="1"/>
  <c r="GO92" i="1"/>
  <c r="AS92" i="1" s="1"/>
  <c r="GO91" i="1"/>
  <c r="AS91" i="1" s="1"/>
  <c r="GO90" i="1"/>
  <c r="AS90" i="1" s="1"/>
  <c r="GO89" i="1"/>
  <c r="AS89" i="1" s="1"/>
  <c r="GO88" i="1"/>
  <c r="AS88" i="1" s="1"/>
  <c r="GO87" i="1"/>
  <c r="AS87" i="1" s="1"/>
  <c r="GO86" i="1"/>
  <c r="AS86" i="1" s="1"/>
  <c r="GO85" i="1"/>
  <c r="AS85" i="1" s="1"/>
  <c r="GO84" i="1"/>
  <c r="AS84" i="1" s="1"/>
  <c r="GO83" i="1"/>
  <c r="AS83" i="1" s="1"/>
  <c r="GO82" i="1"/>
  <c r="AS82" i="1" s="1"/>
  <c r="GO81" i="1"/>
  <c r="AS81" i="1" s="1"/>
  <c r="GO80" i="1"/>
  <c r="AS80" i="1" s="1"/>
  <c r="GO79" i="1"/>
  <c r="AS79" i="1" s="1"/>
  <c r="GO78" i="1"/>
  <c r="AS78" i="1" s="1"/>
  <c r="GO77" i="1"/>
  <c r="AS77" i="1" s="1"/>
  <c r="GO76" i="1"/>
  <c r="AS76" i="1" s="1"/>
  <c r="GO75" i="1"/>
  <c r="AS75" i="1" s="1"/>
  <c r="GO74" i="1"/>
  <c r="AS74" i="1" s="1"/>
  <c r="GO73" i="1"/>
  <c r="AS73" i="1" s="1"/>
  <c r="GO72" i="1"/>
  <c r="AS72" i="1" s="1"/>
  <c r="GO71" i="1"/>
  <c r="AS71" i="1" s="1"/>
  <c r="GO70" i="1"/>
  <c r="AS70" i="1" s="1"/>
  <c r="GO69" i="1"/>
  <c r="AS69" i="1" s="1"/>
  <c r="GO68" i="1"/>
  <c r="AS68" i="1" s="1"/>
  <c r="GO67" i="1"/>
  <c r="AS67" i="1" s="1"/>
  <c r="GO66" i="1"/>
  <c r="AS66" i="1" s="1"/>
  <c r="GO65" i="1"/>
  <c r="AS65" i="1" s="1"/>
  <c r="GO64" i="1"/>
  <c r="AS64" i="1" s="1"/>
  <c r="GO63" i="1"/>
  <c r="AS63" i="1" s="1"/>
  <c r="GO62" i="1"/>
  <c r="AS62" i="1" s="1"/>
  <c r="GO61" i="1"/>
  <c r="AS61" i="1" s="1"/>
  <c r="GO60" i="1"/>
  <c r="AS60" i="1" s="1"/>
  <c r="GO59" i="1"/>
  <c r="AS59" i="1" s="1"/>
  <c r="GO58" i="1"/>
  <c r="AS58" i="1" s="1"/>
  <c r="GO57" i="1"/>
  <c r="AS57" i="1" s="1"/>
  <c r="GO56" i="1"/>
  <c r="AS56" i="1" s="1"/>
  <c r="GO55" i="1"/>
  <c r="AS55" i="1" s="1"/>
  <c r="GO54" i="1"/>
  <c r="AS54" i="1" s="1"/>
  <c r="GO53" i="1"/>
  <c r="AS53" i="1" s="1"/>
  <c r="GO52" i="1"/>
  <c r="AS52" i="1" s="1"/>
  <c r="GO51" i="1"/>
  <c r="AS51" i="1" s="1"/>
  <c r="GO50" i="1"/>
  <c r="AS50" i="1" s="1"/>
  <c r="GO49" i="1"/>
  <c r="AS49" i="1" s="1"/>
  <c r="GO48" i="1"/>
  <c r="AS48" i="1" s="1"/>
  <c r="GO47" i="1"/>
  <c r="AS47" i="1" s="1"/>
  <c r="GO46" i="1"/>
  <c r="AS46" i="1" s="1"/>
  <c r="GO45" i="1"/>
  <c r="AS45" i="1" s="1"/>
  <c r="GO44" i="1"/>
  <c r="AS44" i="1" s="1"/>
  <c r="GO43" i="1"/>
  <c r="AS43" i="1" s="1"/>
  <c r="GO42" i="1"/>
  <c r="AS42" i="1" s="1"/>
  <c r="GO41" i="1"/>
  <c r="AS41" i="1" s="1"/>
  <c r="GO40" i="1"/>
  <c r="AS40" i="1" s="1"/>
  <c r="GO39" i="1"/>
  <c r="AS39" i="1" s="1"/>
  <c r="GO38" i="1"/>
  <c r="AS38" i="1" s="1"/>
  <c r="GO37" i="1"/>
  <c r="AS37" i="1" s="1"/>
  <c r="GO36" i="1"/>
  <c r="AS36" i="1" s="1"/>
  <c r="GO35" i="1"/>
  <c r="AS35" i="1" s="1"/>
  <c r="GO34" i="1"/>
  <c r="AS34" i="1" s="1"/>
  <c r="GO33" i="1"/>
  <c r="AS33" i="1" s="1"/>
  <c r="GO32" i="1"/>
  <c r="AS32" i="1" s="1"/>
  <c r="GO31" i="1"/>
  <c r="AS31" i="1" s="1"/>
  <c r="GO30" i="1"/>
  <c r="AS30" i="1" s="1"/>
  <c r="GO29" i="1"/>
  <c r="AS29" i="1" s="1"/>
  <c r="GO28" i="1"/>
  <c r="AS28" i="1" s="1"/>
  <c r="GO27" i="1"/>
  <c r="AS27" i="1" s="1"/>
  <c r="GO26" i="1"/>
  <c r="AS26" i="1" s="1"/>
  <c r="GO25" i="1"/>
  <c r="AS25" i="1" s="1"/>
  <c r="GO24" i="1"/>
  <c r="AS24" i="1" s="1"/>
  <c r="GO23" i="1"/>
  <c r="AS23" i="1" s="1"/>
  <c r="GO22" i="1"/>
  <c r="AS22" i="1" s="1"/>
  <c r="GO21" i="1"/>
  <c r="AS21" i="1" s="1"/>
  <c r="GO20" i="1"/>
  <c r="AS20" i="1" s="1"/>
  <c r="GO19" i="1"/>
  <c r="AS19" i="1" s="1"/>
  <c r="GO18" i="1"/>
  <c r="AS18" i="1" s="1"/>
  <c r="GO17" i="1"/>
  <c r="AS17" i="1" s="1"/>
  <c r="GO16" i="1"/>
  <c r="AS16" i="1" s="1"/>
  <c r="GO15" i="1"/>
  <c r="AS15" i="1" s="1"/>
  <c r="GO14" i="1"/>
  <c r="AS14" i="1" s="1"/>
  <c r="GO13" i="1"/>
  <c r="AS13" i="1" s="1"/>
  <c r="GO12" i="1"/>
  <c r="AS12" i="1" s="1"/>
  <c r="GO11" i="1"/>
  <c r="AS11" i="1" s="1"/>
  <c r="GO10" i="1"/>
  <c r="AS10" i="1" s="1"/>
  <c r="GO9" i="1"/>
  <c r="AS9" i="1" s="1"/>
  <c r="GO8" i="1"/>
  <c r="AS8" i="1" s="1"/>
  <c r="GO7" i="1"/>
  <c r="AS7" i="1" s="1"/>
  <c r="GO6" i="1"/>
  <c r="AS6" i="1" s="1"/>
  <c r="GK122" i="1"/>
  <c r="AR122" i="1" s="1"/>
  <c r="GK121" i="1"/>
  <c r="AR121" i="1" s="1"/>
  <c r="GK120" i="1"/>
  <c r="AR120" i="1" s="1"/>
  <c r="GK119" i="1"/>
  <c r="AR119" i="1" s="1"/>
  <c r="GK118" i="1"/>
  <c r="AR118" i="1" s="1"/>
  <c r="GK117" i="1"/>
  <c r="AR117" i="1" s="1"/>
  <c r="GK116" i="1"/>
  <c r="AR116" i="1" s="1"/>
  <c r="GK115" i="1"/>
  <c r="AR115" i="1" s="1"/>
  <c r="GK114" i="1"/>
  <c r="AR114" i="1" s="1"/>
  <c r="GK113" i="1"/>
  <c r="AR113" i="1" s="1"/>
  <c r="GK112" i="1"/>
  <c r="AR112" i="1" s="1"/>
  <c r="GK111" i="1"/>
  <c r="AR111" i="1" s="1"/>
  <c r="GK110" i="1"/>
  <c r="AR110" i="1" s="1"/>
  <c r="GK109" i="1"/>
  <c r="AR109" i="1" s="1"/>
  <c r="GK108" i="1"/>
  <c r="AR108" i="1" s="1"/>
  <c r="GK107" i="1"/>
  <c r="AR107" i="1" s="1"/>
  <c r="GK106" i="1"/>
  <c r="AR106" i="1" s="1"/>
  <c r="GK105" i="1"/>
  <c r="AR105" i="1" s="1"/>
  <c r="GK104" i="1"/>
  <c r="AR104" i="1" s="1"/>
  <c r="GK103" i="1"/>
  <c r="AR103" i="1" s="1"/>
  <c r="GK102" i="1"/>
  <c r="AR102" i="1" s="1"/>
  <c r="GK101" i="1"/>
  <c r="AR101" i="1" s="1"/>
  <c r="GK100" i="1"/>
  <c r="AR100" i="1" s="1"/>
  <c r="GK99" i="1"/>
  <c r="AR99" i="1" s="1"/>
  <c r="GK98" i="1"/>
  <c r="AR98" i="1" s="1"/>
  <c r="GK97" i="1"/>
  <c r="AR97" i="1" s="1"/>
  <c r="GK96" i="1"/>
  <c r="AR96" i="1" s="1"/>
  <c r="GK95" i="1"/>
  <c r="AR95" i="1" s="1"/>
  <c r="GK94" i="1"/>
  <c r="AR94" i="1" s="1"/>
  <c r="GK93" i="1"/>
  <c r="AR93" i="1" s="1"/>
  <c r="GK92" i="1"/>
  <c r="AR92" i="1" s="1"/>
  <c r="GK91" i="1"/>
  <c r="AR91" i="1" s="1"/>
  <c r="GK90" i="1"/>
  <c r="AR90" i="1" s="1"/>
  <c r="GK89" i="1"/>
  <c r="AR89" i="1" s="1"/>
  <c r="GK88" i="1"/>
  <c r="AR88" i="1" s="1"/>
  <c r="GK87" i="1"/>
  <c r="AR87" i="1" s="1"/>
  <c r="GK86" i="1"/>
  <c r="AR86" i="1" s="1"/>
  <c r="GK85" i="1"/>
  <c r="AR85" i="1" s="1"/>
  <c r="GK84" i="1"/>
  <c r="AR84" i="1" s="1"/>
  <c r="GK83" i="1"/>
  <c r="AR83" i="1" s="1"/>
  <c r="GK82" i="1"/>
  <c r="AR82" i="1" s="1"/>
  <c r="GK81" i="1"/>
  <c r="AR81" i="1" s="1"/>
  <c r="GK80" i="1"/>
  <c r="AR80" i="1" s="1"/>
  <c r="GK79" i="1"/>
  <c r="AR79" i="1" s="1"/>
  <c r="GK78" i="1"/>
  <c r="AR78" i="1" s="1"/>
  <c r="GK77" i="1"/>
  <c r="AR77" i="1" s="1"/>
  <c r="GK76" i="1"/>
  <c r="AR76" i="1" s="1"/>
  <c r="GK75" i="1"/>
  <c r="AR75" i="1" s="1"/>
  <c r="GK74" i="1"/>
  <c r="AR74" i="1" s="1"/>
  <c r="GK73" i="1"/>
  <c r="AR73" i="1" s="1"/>
  <c r="GK72" i="1"/>
  <c r="AR72" i="1" s="1"/>
  <c r="GK71" i="1"/>
  <c r="AR71" i="1" s="1"/>
  <c r="GK70" i="1"/>
  <c r="AR70" i="1" s="1"/>
  <c r="GK69" i="1"/>
  <c r="AR69" i="1" s="1"/>
  <c r="GK68" i="1"/>
  <c r="AR68" i="1" s="1"/>
  <c r="GK67" i="1"/>
  <c r="AR67" i="1" s="1"/>
  <c r="GK66" i="1"/>
  <c r="AR66" i="1" s="1"/>
  <c r="GK65" i="1"/>
  <c r="AR65" i="1" s="1"/>
  <c r="GK64" i="1"/>
  <c r="AR64" i="1" s="1"/>
  <c r="GK63" i="1"/>
  <c r="AR63" i="1" s="1"/>
  <c r="GK62" i="1"/>
  <c r="AR62" i="1" s="1"/>
  <c r="GK61" i="1"/>
  <c r="AR61" i="1" s="1"/>
  <c r="GK60" i="1"/>
  <c r="AR60" i="1" s="1"/>
  <c r="GK59" i="1"/>
  <c r="AR59" i="1" s="1"/>
  <c r="GK58" i="1"/>
  <c r="AR58" i="1" s="1"/>
  <c r="GK57" i="1"/>
  <c r="AR57" i="1" s="1"/>
  <c r="GK56" i="1"/>
  <c r="AR56" i="1" s="1"/>
  <c r="GK55" i="1"/>
  <c r="AR55" i="1" s="1"/>
  <c r="GK54" i="1"/>
  <c r="AR54" i="1" s="1"/>
  <c r="GK53" i="1"/>
  <c r="AR53" i="1" s="1"/>
  <c r="GK52" i="1"/>
  <c r="AR52" i="1" s="1"/>
  <c r="GK51" i="1"/>
  <c r="AR51" i="1" s="1"/>
  <c r="GK50" i="1"/>
  <c r="AR50" i="1" s="1"/>
  <c r="GK49" i="1"/>
  <c r="AR49" i="1" s="1"/>
  <c r="GK48" i="1"/>
  <c r="AR48" i="1" s="1"/>
  <c r="GK47" i="1"/>
  <c r="AR47" i="1" s="1"/>
  <c r="GK46" i="1"/>
  <c r="AR46" i="1" s="1"/>
  <c r="GK45" i="1"/>
  <c r="AR45" i="1" s="1"/>
  <c r="GK44" i="1"/>
  <c r="AR44" i="1" s="1"/>
  <c r="GK43" i="1"/>
  <c r="AR43" i="1" s="1"/>
  <c r="GK42" i="1"/>
  <c r="AR42" i="1" s="1"/>
  <c r="GK41" i="1"/>
  <c r="AR41" i="1" s="1"/>
  <c r="GK40" i="1"/>
  <c r="AR40" i="1" s="1"/>
  <c r="GK39" i="1"/>
  <c r="AR39" i="1" s="1"/>
  <c r="GK38" i="1"/>
  <c r="AR38" i="1" s="1"/>
  <c r="GK37" i="1"/>
  <c r="AR37" i="1" s="1"/>
  <c r="GK36" i="1"/>
  <c r="AR36" i="1" s="1"/>
  <c r="GK35" i="1"/>
  <c r="AR35" i="1" s="1"/>
  <c r="GK34" i="1"/>
  <c r="AR34" i="1" s="1"/>
  <c r="GK33" i="1"/>
  <c r="AR33" i="1" s="1"/>
  <c r="GK32" i="1"/>
  <c r="AR32" i="1" s="1"/>
  <c r="GK31" i="1"/>
  <c r="AR31" i="1" s="1"/>
  <c r="GK30" i="1"/>
  <c r="AR30" i="1" s="1"/>
  <c r="GK29" i="1"/>
  <c r="AR29" i="1" s="1"/>
  <c r="GK28" i="1"/>
  <c r="AR28" i="1" s="1"/>
  <c r="GK27" i="1"/>
  <c r="AR27" i="1" s="1"/>
  <c r="GK26" i="1"/>
  <c r="AR26" i="1" s="1"/>
  <c r="GK25" i="1"/>
  <c r="AR25" i="1" s="1"/>
  <c r="GK24" i="1"/>
  <c r="AR24" i="1" s="1"/>
  <c r="GK23" i="1"/>
  <c r="AR23" i="1" s="1"/>
  <c r="GK22" i="1"/>
  <c r="AR22" i="1" s="1"/>
  <c r="GK21" i="1"/>
  <c r="AR21" i="1" s="1"/>
  <c r="GK20" i="1"/>
  <c r="AR20" i="1" s="1"/>
  <c r="GK19" i="1"/>
  <c r="AR19" i="1" s="1"/>
  <c r="GK18" i="1"/>
  <c r="AR18" i="1" s="1"/>
  <c r="GK17" i="1"/>
  <c r="AR17" i="1" s="1"/>
  <c r="GK16" i="1"/>
  <c r="AR16" i="1" s="1"/>
  <c r="GK15" i="1"/>
  <c r="AR15" i="1" s="1"/>
  <c r="GK14" i="1"/>
  <c r="AR14" i="1" s="1"/>
  <c r="GK13" i="1"/>
  <c r="AR13" i="1" s="1"/>
  <c r="GK12" i="1"/>
  <c r="AR12" i="1" s="1"/>
  <c r="GK11" i="1"/>
  <c r="AR11" i="1" s="1"/>
  <c r="GK10" i="1"/>
  <c r="AR10" i="1" s="1"/>
  <c r="GK9" i="1"/>
  <c r="AR9" i="1" s="1"/>
  <c r="GK8" i="1"/>
  <c r="AR8" i="1" s="1"/>
  <c r="GK7" i="1"/>
  <c r="AR7" i="1" s="1"/>
  <c r="GK6" i="1"/>
  <c r="AR6" i="1" s="1"/>
  <c r="GG122" i="1"/>
  <c r="AQ122" i="1" s="1"/>
  <c r="GG121" i="1"/>
  <c r="AQ121" i="1" s="1"/>
  <c r="GG120" i="1"/>
  <c r="AQ120" i="1" s="1"/>
  <c r="GG119" i="1"/>
  <c r="AQ119" i="1" s="1"/>
  <c r="GG118" i="1"/>
  <c r="AQ118" i="1" s="1"/>
  <c r="GG117" i="1"/>
  <c r="AQ117" i="1" s="1"/>
  <c r="GG116" i="1"/>
  <c r="AQ116" i="1" s="1"/>
  <c r="GG115" i="1"/>
  <c r="AQ115" i="1" s="1"/>
  <c r="GG114" i="1"/>
  <c r="AQ114" i="1" s="1"/>
  <c r="GG113" i="1"/>
  <c r="AQ113" i="1" s="1"/>
  <c r="GG112" i="1"/>
  <c r="AQ112" i="1" s="1"/>
  <c r="GG111" i="1"/>
  <c r="AQ111" i="1" s="1"/>
  <c r="GG110" i="1"/>
  <c r="AQ110" i="1" s="1"/>
  <c r="GG109" i="1"/>
  <c r="AQ109" i="1" s="1"/>
  <c r="GG108" i="1"/>
  <c r="AQ108" i="1" s="1"/>
  <c r="GG107" i="1"/>
  <c r="AQ107" i="1" s="1"/>
  <c r="GG106" i="1"/>
  <c r="AQ106" i="1" s="1"/>
  <c r="GG105" i="1"/>
  <c r="AQ105" i="1" s="1"/>
  <c r="GG104" i="1"/>
  <c r="AQ104" i="1" s="1"/>
  <c r="GG103" i="1"/>
  <c r="AQ103" i="1" s="1"/>
  <c r="GG102" i="1"/>
  <c r="AQ102" i="1" s="1"/>
  <c r="GG101" i="1"/>
  <c r="AQ101" i="1" s="1"/>
  <c r="GG100" i="1"/>
  <c r="AQ100" i="1" s="1"/>
  <c r="GG99" i="1"/>
  <c r="AQ99" i="1" s="1"/>
  <c r="GG98" i="1"/>
  <c r="AQ98" i="1" s="1"/>
  <c r="GG97" i="1"/>
  <c r="AQ97" i="1" s="1"/>
  <c r="GG96" i="1"/>
  <c r="AQ96" i="1" s="1"/>
  <c r="GG95" i="1"/>
  <c r="AQ95" i="1" s="1"/>
  <c r="GG94" i="1"/>
  <c r="AQ94" i="1" s="1"/>
  <c r="GG93" i="1"/>
  <c r="AQ93" i="1" s="1"/>
  <c r="GG92" i="1"/>
  <c r="AQ92" i="1" s="1"/>
  <c r="GG91" i="1"/>
  <c r="AQ91" i="1" s="1"/>
  <c r="GG90" i="1"/>
  <c r="AQ90" i="1" s="1"/>
  <c r="GG89" i="1"/>
  <c r="AQ89" i="1" s="1"/>
  <c r="GG88" i="1"/>
  <c r="AQ88" i="1" s="1"/>
  <c r="GG87" i="1"/>
  <c r="AQ87" i="1" s="1"/>
  <c r="GG86" i="1"/>
  <c r="AQ86" i="1" s="1"/>
  <c r="GG85" i="1"/>
  <c r="AQ85" i="1" s="1"/>
  <c r="GG84" i="1"/>
  <c r="AQ84" i="1" s="1"/>
  <c r="GG83" i="1"/>
  <c r="AQ83" i="1" s="1"/>
  <c r="GG82" i="1"/>
  <c r="AQ82" i="1" s="1"/>
  <c r="GG81" i="1"/>
  <c r="AQ81" i="1" s="1"/>
  <c r="GG80" i="1"/>
  <c r="AQ80" i="1" s="1"/>
  <c r="GG79" i="1"/>
  <c r="AQ79" i="1" s="1"/>
  <c r="GG78" i="1"/>
  <c r="AQ78" i="1" s="1"/>
  <c r="GG77" i="1"/>
  <c r="AQ77" i="1" s="1"/>
  <c r="GG76" i="1"/>
  <c r="AQ76" i="1" s="1"/>
  <c r="GG75" i="1"/>
  <c r="AQ75" i="1" s="1"/>
  <c r="GG74" i="1"/>
  <c r="AQ74" i="1" s="1"/>
  <c r="GG73" i="1"/>
  <c r="AQ73" i="1" s="1"/>
  <c r="GG72" i="1"/>
  <c r="AQ72" i="1" s="1"/>
  <c r="GG71" i="1"/>
  <c r="AQ71" i="1" s="1"/>
  <c r="GG70" i="1"/>
  <c r="AQ70" i="1" s="1"/>
  <c r="GG69" i="1"/>
  <c r="AQ69" i="1" s="1"/>
  <c r="GG68" i="1"/>
  <c r="AQ68" i="1" s="1"/>
  <c r="GG67" i="1"/>
  <c r="AQ67" i="1" s="1"/>
  <c r="GG66" i="1"/>
  <c r="AQ66" i="1" s="1"/>
  <c r="GG65" i="1"/>
  <c r="AQ65" i="1" s="1"/>
  <c r="GG64" i="1"/>
  <c r="AQ64" i="1" s="1"/>
  <c r="GG63" i="1"/>
  <c r="AQ63" i="1" s="1"/>
  <c r="GG62" i="1"/>
  <c r="AQ62" i="1" s="1"/>
  <c r="GG61" i="1"/>
  <c r="AQ61" i="1" s="1"/>
  <c r="GG60" i="1"/>
  <c r="AQ60" i="1" s="1"/>
  <c r="GG59" i="1"/>
  <c r="AQ59" i="1" s="1"/>
  <c r="GG58" i="1"/>
  <c r="AQ58" i="1" s="1"/>
  <c r="GG57" i="1"/>
  <c r="AQ57" i="1" s="1"/>
  <c r="GG56" i="1"/>
  <c r="AQ56" i="1" s="1"/>
  <c r="GG55" i="1"/>
  <c r="AQ55" i="1" s="1"/>
  <c r="GG54" i="1"/>
  <c r="AQ54" i="1" s="1"/>
  <c r="GG53" i="1"/>
  <c r="AQ53" i="1" s="1"/>
  <c r="GG52" i="1"/>
  <c r="AQ52" i="1" s="1"/>
  <c r="GG51" i="1"/>
  <c r="AQ51" i="1" s="1"/>
  <c r="GG50" i="1"/>
  <c r="AQ50" i="1" s="1"/>
  <c r="GG49" i="1"/>
  <c r="AQ49" i="1" s="1"/>
  <c r="GG48" i="1"/>
  <c r="AQ48" i="1" s="1"/>
  <c r="GG47" i="1"/>
  <c r="AQ47" i="1" s="1"/>
  <c r="GG46" i="1"/>
  <c r="AQ46" i="1" s="1"/>
  <c r="GG45" i="1"/>
  <c r="AQ45" i="1" s="1"/>
  <c r="GG44" i="1"/>
  <c r="AQ44" i="1" s="1"/>
  <c r="GG43" i="1"/>
  <c r="AQ43" i="1" s="1"/>
  <c r="GG42" i="1"/>
  <c r="AQ42" i="1" s="1"/>
  <c r="GG41" i="1"/>
  <c r="AQ41" i="1" s="1"/>
  <c r="GG40" i="1"/>
  <c r="AQ40" i="1" s="1"/>
  <c r="GG39" i="1"/>
  <c r="AQ39" i="1" s="1"/>
  <c r="GG38" i="1"/>
  <c r="AQ38" i="1" s="1"/>
  <c r="GG37" i="1"/>
  <c r="AQ37" i="1" s="1"/>
  <c r="GG36" i="1"/>
  <c r="AQ36" i="1" s="1"/>
  <c r="GG35" i="1"/>
  <c r="AQ35" i="1" s="1"/>
  <c r="GG34" i="1"/>
  <c r="AQ34" i="1" s="1"/>
  <c r="GG33" i="1"/>
  <c r="AQ33" i="1" s="1"/>
  <c r="GG32" i="1"/>
  <c r="AQ32" i="1" s="1"/>
  <c r="GG31" i="1"/>
  <c r="AQ31" i="1" s="1"/>
  <c r="GG30" i="1"/>
  <c r="AQ30" i="1" s="1"/>
  <c r="GG29" i="1"/>
  <c r="AQ29" i="1" s="1"/>
  <c r="GG28" i="1"/>
  <c r="AQ28" i="1" s="1"/>
  <c r="GG27" i="1"/>
  <c r="AQ27" i="1" s="1"/>
  <c r="GG26" i="1"/>
  <c r="AQ26" i="1" s="1"/>
  <c r="GG25" i="1"/>
  <c r="AQ25" i="1" s="1"/>
  <c r="GG24" i="1"/>
  <c r="AQ24" i="1" s="1"/>
  <c r="GG23" i="1"/>
  <c r="AQ23" i="1" s="1"/>
  <c r="GG22" i="1"/>
  <c r="AQ22" i="1" s="1"/>
  <c r="GG21" i="1"/>
  <c r="AQ21" i="1" s="1"/>
  <c r="GG20" i="1"/>
  <c r="AQ20" i="1" s="1"/>
  <c r="GG19" i="1"/>
  <c r="AQ19" i="1" s="1"/>
  <c r="GG18" i="1"/>
  <c r="AQ18" i="1" s="1"/>
  <c r="GG17" i="1"/>
  <c r="AQ17" i="1" s="1"/>
  <c r="GG16" i="1"/>
  <c r="AQ16" i="1" s="1"/>
  <c r="GG15" i="1"/>
  <c r="AQ15" i="1" s="1"/>
  <c r="GG14" i="1"/>
  <c r="AQ14" i="1" s="1"/>
  <c r="GG13" i="1"/>
  <c r="AQ13" i="1" s="1"/>
  <c r="GG12" i="1"/>
  <c r="AQ12" i="1" s="1"/>
  <c r="GG11" i="1"/>
  <c r="AQ11" i="1" s="1"/>
  <c r="GG10" i="1"/>
  <c r="AQ10" i="1" s="1"/>
  <c r="GG9" i="1"/>
  <c r="AQ9" i="1" s="1"/>
  <c r="GG8" i="1"/>
  <c r="AQ8" i="1" s="1"/>
  <c r="GG7" i="1"/>
  <c r="AQ7" i="1" s="1"/>
  <c r="GG6" i="1"/>
  <c r="AQ6" i="1" s="1"/>
  <c r="GC122" i="1"/>
  <c r="AP122" i="1" s="1"/>
  <c r="GC121" i="1"/>
  <c r="AP121" i="1" s="1"/>
  <c r="GC120" i="1"/>
  <c r="AP120" i="1" s="1"/>
  <c r="GC119" i="1"/>
  <c r="AP119" i="1" s="1"/>
  <c r="GC118" i="1"/>
  <c r="AP118" i="1" s="1"/>
  <c r="GC117" i="1"/>
  <c r="AP117" i="1" s="1"/>
  <c r="GC116" i="1"/>
  <c r="AP116" i="1" s="1"/>
  <c r="GC115" i="1"/>
  <c r="AP115" i="1" s="1"/>
  <c r="GC114" i="1"/>
  <c r="AP114" i="1" s="1"/>
  <c r="GC113" i="1"/>
  <c r="AP113" i="1" s="1"/>
  <c r="GC112" i="1"/>
  <c r="AP112" i="1" s="1"/>
  <c r="GC111" i="1"/>
  <c r="AP111" i="1" s="1"/>
  <c r="GC110" i="1"/>
  <c r="AP110" i="1" s="1"/>
  <c r="GC109" i="1"/>
  <c r="AP109" i="1" s="1"/>
  <c r="GC108" i="1"/>
  <c r="AP108" i="1" s="1"/>
  <c r="GC107" i="1"/>
  <c r="AP107" i="1" s="1"/>
  <c r="GC106" i="1"/>
  <c r="AP106" i="1" s="1"/>
  <c r="GC105" i="1"/>
  <c r="AP105" i="1" s="1"/>
  <c r="GC104" i="1"/>
  <c r="AP104" i="1" s="1"/>
  <c r="GC103" i="1"/>
  <c r="AP103" i="1" s="1"/>
  <c r="GC102" i="1"/>
  <c r="AP102" i="1" s="1"/>
  <c r="GC101" i="1"/>
  <c r="AP101" i="1" s="1"/>
  <c r="GC100" i="1"/>
  <c r="AP100" i="1" s="1"/>
  <c r="GC99" i="1"/>
  <c r="AP99" i="1" s="1"/>
  <c r="GC98" i="1"/>
  <c r="AP98" i="1" s="1"/>
  <c r="GC97" i="1"/>
  <c r="AP97" i="1" s="1"/>
  <c r="GC96" i="1"/>
  <c r="AP96" i="1" s="1"/>
  <c r="GC95" i="1"/>
  <c r="AP95" i="1" s="1"/>
  <c r="GC94" i="1"/>
  <c r="AP94" i="1" s="1"/>
  <c r="GC93" i="1"/>
  <c r="AP93" i="1" s="1"/>
  <c r="GC92" i="1"/>
  <c r="AP92" i="1" s="1"/>
  <c r="GC91" i="1"/>
  <c r="AP91" i="1" s="1"/>
  <c r="GC90" i="1"/>
  <c r="AP90" i="1" s="1"/>
  <c r="GC89" i="1"/>
  <c r="AP89" i="1" s="1"/>
  <c r="GC88" i="1"/>
  <c r="AP88" i="1" s="1"/>
  <c r="GC87" i="1"/>
  <c r="AP87" i="1" s="1"/>
  <c r="GC86" i="1"/>
  <c r="AP86" i="1" s="1"/>
  <c r="GC85" i="1"/>
  <c r="AP85" i="1" s="1"/>
  <c r="GC84" i="1"/>
  <c r="AP84" i="1" s="1"/>
  <c r="GC83" i="1"/>
  <c r="AP83" i="1" s="1"/>
  <c r="GC82" i="1"/>
  <c r="AP82" i="1" s="1"/>
  <c r="GC81" i="1"/>
  <c r="AP81" i="1" s="1"/>
  <c r="GC80" i="1"/>
  <c r="AP80" i="1" s="1"/>
  <c r="GC79" i="1"/>
  <c r="AP79" i="1" s="1"/>
  <c r="GC78" i="1"/>
  <c r="AP78" i="1" s="1"/>
  <c r="GC77" i="1"/>
  <c r="AP77" i="1" s="1"/>
  <c r="GC76" i="1"/>
  <c r="AP76" i="1" s="1"/>
  <c r="GC75" i="1"/>
  <c r="AP75" i="1" s="1"/>
  <c r="GC74" i="1"/>
  <c r="AP74" i="1" s="1"/>
  <c r="GC73" i="1"/>
  <c r="AP73" i="1" s="1"/>
  <c r="GC72" i="1"/>
  <c r="AP72" i="1" s="1"/>
  <c r="GC71" i="1"/>
  <c r="AP71" i="1" s="1"/>
  <c r="GC70" i="1"/>
  <c r="AP70" i="1" s="1"/>
  <c r="GC69" i="1"/>
  <c r="AP69" i="1" s="1"/>
  <c r="GC68" i="1"/>
  <c r="AP68" i="1" s="1"/>
  <c r="GC67" i="1"/>
  <c r="AP67" i="1" s="1"/>
  <c r="GC66" i="1"/>
  <c r="AP66" i="1" s="1"/>
  <c r="GC65" i="1"/>
  <c r="AP65" i="1" s="1"/>
  <c r="GC64" i="1"/>
  <c r="AP64" i="1" s="1"/>
  <c r="GC63" i="1"/>
  <c r="AP63" i="1" s="1"/>
  <c r="GC62" i="1"/>
  <c r="AP62" i="1" s="1"/>
  <c r="GC61" i="1"/>
  <c r="AP61" i="1" s="1"/>
  <c r="GC60" i="1"/>
  <c r="AP60" i="1" s="1"/>
  <c r="GC59" i="1"/>
  <c r="AP59" i="1" s="1"/>
  <c r="GC58" i="1"/>
  <c r="AP58" i="1" s="1"/>
  <c r="GC57" i="1"/>
  <c r="AP57" i="1" s="1"/>
  <c r="GC56" i="1"/>
  <c r="AP56" i="1" s="1"/>
  <c r="GC55" i="1"/>
  <c r="AP55" i="1" s="1"/>
  <c r="GC54" i="1"/>
  <c r="AP54" i="1" s="1"/>
  <c r="GC53" i="1"/>
  <c r="AP53" i="1" s="1"/>
  <c r="GC52" i="1"/>
  <c r="AP52" i="1" s="1"/>
  <c r="GC51" i="1"/>
  <c r="AP51" i="1" s="1"/>
  <c r="GC50" i="1"/>
  <c r="AP50" i="1" s="1"/>
  <c r="GC49" i="1"/>
  <c r="AP49" i="1" s="1"/>
  <c r="GC48" i="1"/>
  <c r="AP48" i="1" s="1"/>
  <c r="GC47" i="1"/>
  <c r="AP47" i="1" s="1"/>
  <c r="GC46" i="1"/>
  <c r="AP46" i="1" s="1"/>
  <c r="GC45" i="1"/>
  <c r="AP45" i="1" s="1"/>
  <c r="GC44" i="1"/>
  <c r="AP44" i="1" s="1"/>
  <c r="GC43" i="1"/>
  <c r="AP43" i="1" s="1"/>
  <c r="GC42" i="1"/>
  <c r="AP42" i="1" s="1"/>
  <c r="GC41" i="1"/>
  <c r="AP41" i="1" s="1"/>
  <c r="GC40" i="1"/>
  <c r="AP40" i="1" s="1"/>
  <c r="GC39" i="1"/>
  <c r="AP39" i="1" s="1"/>
  <c r="GC38" i="1"/>
  <c r="AP38" i="1" s="1"/>
  <c r="GC37" i="1"/>
  <c r="AP37" i="1" s="1"/>
  <c r="GC36" i="1"/>
  <c r="AP36" i="1" s="1"/>
  <c r="GC35" i="1"/>
  <c r="AP35" i="1" s="1"/>
  <c r="GC34" i="1"/>
  <c r="AP34" i="1" s="1"/>
  <c r="GC33" i="1"/>
  <c r="AP33" i="1" s="1"/>
  <c r="GC32" i="1"/>
  <c r="AP32" i="1" s="1"/>
  <c r="GC31" i="1"/>
  <c r="AP31" i="1" s="1"/>
  <c r="GC30" i="1"/>
  <c r="AP30" i="1" s="1"/>
  <c r="GC29" i="1"/>
  <c r="AP29" i="1" s="1"/>
  <c r="GC28" i="1"/>
  <c r="AP28" i="1" s="1"/>
  <c r="GC27" i="1"/>
  <c r="AP27" i="1" s="1"/>
  <c r="GC26" i="1"/>
  <c r="AP26" i="1" s="1"/>
  <c r="GC25" i="1"/>
  <c r="AP25" i="1" s="1"/>
  <c r="GC24" i="1"/>
  <c r="AP24" i="1" s="1"/>
  <c r="GC23" i="1"/>
  <c r="AP23" i="1" s="1"/>
  <c r="GC22" i="1"/>
  <c r="AP22" i="1" s="1"/>
  <c r="GC21" i="1"/>
  <c r="AP21" i="1" s="1"/>
  <c r="GC20" i="1"/>
  <c r="AP20" i="1" s="1"/>
  <c r="GC19" i="1"/>
  <c r="AP19" i="1" s="1"/>
  <c r="GC18" i="1"/>
  <c r="AP18" i="1" s="1"/>
  <c r="GC17" i="1"/>
  <c r="AP17" i="1" s="1"/>
  <c r="GC16" i="1"/>
  <c r="AP16" i="1" s="1"/>
  <c r="GC15" i="1"/>
  <c r="AP15" i="1" s="1"/>
  <c r="GC14" i="1"/>
  <c r="AP14" i="1" s="1"/>
  <c r="GC13" i="1"/>
  <c r="AP13" i="1" s="1"/>
  <c r="GC12" i="1"/>
  <c r="AP12" i="1" s="1"/>
  <c r="GC11" i="1"/>
  <c r="AP11" i="1" s="1"/>
  <c r="GC10" i="1"/>
  <c r="AP10" i="1" s="1"/>
  <c r="GC9" i="1"/>
  <c r="AP9" i="1" s="1"/>
  <c r="GC8" i="1"/>
  <c r="AP8" i="1" s="1"/>
  <c r="GC7" i="1"/>
  <c r="AP7" i="1" s="1"/>
  <c r="GC6" i="1"/>
  <c r="AP6" i="1" s="1"/>
  <c r="FY122" i="1"/>
  <c r="AO122" i="1" s="1"/>
  <c r="FY121" i="1"/>
  <c r="AO121" i="1" s="1"/>
  <c r="FY120" i="1"/>
  <c r="AO120" i="1" s="1"/>
  <c r="FY119" i="1"/>
  <c r="AO119" i="1" s="1"/>
  <c r="FY118" i="1"/>
  <c r="AO118" i="1" s="1"/>
  <c r="FY117" i="1"/>
  <c r="AO117" i="1" s="1"/>
  <c r="FY116" i="1"/>
  <c r="AO116" i="1" s="1"/>
  <c r="FY115" i="1"/>
  <c r="AO115" i="1" s="1"/>
  <c r="FY114" i="1"/>
  <c r="AO114" i="1" s="1"/>
  <c r="FY113" i="1"/>
  <c r="AO113" i="1" s="1"/>
  <c r="FY112" i="1"/>
  <c r="AO112" i="1" s="1"/>
  <c r="FY111" i="1"/>
  <c r="AO111" i="1" s="1"/>
  <c r="FY110" i="1"/>
  <c r="AO110" i="1" s="1"/>
  <c r="FY109" i="1"/>
  <c r="AO109" i="1" s="1"/>
  <c r="FY108" i="1"/>
  <c r="AO108" i="1" s="1"/>
  <c r="FY107" i="1"/>
  <c r="AO107" i="1" s="1"/>
  <c r="FY106" i="1"/>
  <c r="AO106" i="1" s="1"/>
  <c r="FY105" i="1"/>
  <c r="AO105" i="1" s="1"/>
  <c r="FY104" i="1"/>
  <c r="AO104" i="1" s="1"/>
  <c r="FY103" i="1"/>
  <c r="AO103" i="1" s="1"/>
  <c r="FY102" i="1"/>
  <c r="AO102" i="1" s="1"/>
  <c r="FY101" i="1"/>
  <c r="AO101" i="1" s="1"/>
  <c r="FY100" i="1"/>
  <c r="AO100" i="1" s="1"/>
  <c r="FY99" i="1"/>
  <c r="AO99" i="1" s="1"/>
  <c r="FY98" i="1"/>
  <c r="AO98" i="1" s="1"/>
  <c r="FY97" i="1"/>
  <c r="AO97" i="1" s="1"/>
  <c r="FY96" i="1"/>
  <c r="AO96" i="1" s="1"/>
  <c r="FY95" i="1"/>
  <c r="AO95" i="1" s="1"/>
  <c r="FY94" i="1"/>
  <c r="AO94" i="1" s="1"/>
  <c r="FY93" i="1"/>
  <c r="AO93" i="1" s="1"/>
  <c r="FY92" i="1"/>
  <c r="AO92" i="1" s="1"/>
  <c r="FY91" i="1"/>
  <c r="AO91" i="1" s="1"/>
  <c r="FY90" i="1"/>
  <c r="AO90" i="1" s="1"/>
  <c r="FY89" i="1"/>
  <c r="AO89" i="1" s="1"/>
  <c r="FY88" i="1"/>
  <c r="AO88" i="1" s="1"/>
  <c r="FY87" i="1"/>
  <c r="AO87" i="1" s="1"/>
  <c r="FY86" i="1"/>
  <c r="AO86" i="1" s="1"/>
  <c r="FY85" i="1"/>
  <c r="AO85" i="1" s="1"/>
  <c r="FY84" i="1"/>
  <c r="AO84" i="1" s="1"/>
  <c r="FY83" i="1"/>
  <c r="AO83" i="1" s="1"/>
  <c r="FY82" i="1"/>
  <c r="AO82" i="1" s="1"/>
  <c r="FY81" i="1"/>
  <c r="AO81" i="1" s="1"/>
  <c r="FY80" i="1"/>
  <c r="AO80" i="1" s="1"/>
  <c r="FY79" i="1"/>
  <c r="AO79" i="1" s="1"/>
  <c r="FY78" i="1"/>
  <c r="AO78" i="1" s="1"/>
  <c r="FY77" i="1"/>
  <c r="AO77" i="1" s="1"/>
  <c r="FY76" i="1"/>
  <c r="AO76" i="1" s="1"/>
  <c r="FY75" i="1"/>
  <c r="AO75" i="1" s="1"/>
  <c r="FY74" i="1"/>
  <c r="AO74" i="1" s="1"/>
  <c r="FY73" i="1"/>
  <c r="AO73" i="1" s="1"/>
  <c r="FY72" i="1"/>
  <c r="AO72" i="1" s="1"/>
  <c r="FY71" i="1"/>
  <c r="AO71" i="1" s="1"/>
  <c r="FY70" i="1"/>
  <c r="AO70" i="1" s="1"/>
  <c r="FY69" i="1"/>
  <c r="AO69" i="1" s="1"/>
  <c r="FY68" i="1"/>
  <c r="AO68" i="1" s="1"/>
  <c r="FY67" i="1"/>
  <c r="AO67" i="1" s="1"/>
  <c r="FY66" i="1"/>
  <c r="AO66" i="1" s="1"/>
  <c r="FY65" i="1"/>
  <c r="AO65" i="1" s="1"/>
  <c r="FY64" i="1"/>
  <c r="AO64" i="1" s="1"/>
  <c r="FY63" i="1"/>
  <c r="AO63" i="1" s="1"/>
  <c r="FY62" i="1"/>
  <c r="AO62" i="1" s="1"/>
  <c r="FY61" i="1"/>
  <c r="AO61" i="1" s="1"/>
  <c r="FY60" i="1"/>
  <c r="AO60" i="1" s="1"/>
  <c r="FY59" i="1"/>
  <c r="AO59" i="1" s="1"/>
  <c r="FY58" i="1"/>
  <c r="AO58" i="1" s="1"/>
  <c r="FY57" i="1"/>
  <c r="AO57" i="1" s="1"/>
  <c r="FY56" i="1"/>
  <c r="AO56" i="1" s="1"/>
  <c r="FY55" i="1"/>
  <c r="AO55" i="1" s="1"/>
  <c r="FY54" i="1"/>
  <c r="AO54" i="1" s="1"/>
  <c r="FY53" i="1"/>
  <c r="AO53" i="1" s="1"/>
  <c r="FY52" i="1"/>
  <c r="AO52" i="1" s="1"/>
  <c r="FY51" i="1"/>
  <c r="AO51" i="1" s="1"/>
  <c r="FY50" i="1"/>
  <c r="AO50" i="1" s="1"/>
  <c r="FY49" i="1"/>
  <c r="AO49" i="1" s="1"/>
  <c r="FY48" i="1"/>
  <c r="AO48" i="1" s="1"/>
  <c r="FY47" i="1"/>
  <c r="AO47" i="1" s="1"/>
  <c r="FY46" i="1"/>
  <c r="AO46" i="1" s="1"/>
  <c r="FY45" i="1"/>
  <c r="AO45" i="1" s="1"/>
  <c r="FY44" i="1"/>
  <c r="AO44" i="1" s="1"/>
  <c r="FY43" i="1"/>
  <c r="AO43" i="1" s="1"/>
  <c r="FY42" i="1"/>
  <c r="AO42" i="1" s="1"/>
  <c r="FY41" i="1"/>
  <c r="AO41" i="1" s="1"/>
  <c r="FY40" i="1"/>
  <c r="AO40" i="1" s="1"/>
  <c r="FY39" i="1"/>
  <c r="AO39" i="1" s="1"/>
  <c r="FY38" i="1"/>
  <c r="AO38" i="1" s="1"/>
  <c r="FY37" i="1"/>
  <c r="AO37" i="1" s="1"/>
  <c r="FY36" i="1"/>
  <c r="AO36" i="1" s="1"/>
  <c r="FY35" i="1"/>
  <c r="AO35" i="1" s="1"/>
  <c r="FY34" i="1"/>
  <c r="AO34" i="1" s="1"/>
  <c r="FY33" i="1"/>
  <c r="AO33" i="1" s="1"/>
  <c r="FY32" i="1"/>
  <c r="AO32" i="1" s="1"/>
  <c r="FY31" i="1"/>
  <c r="AO31" i="1" s="1"/>
  <c r="FY30" i="1"/>
  <c r="AO30" i="1" s="1"/>
  <c r="FY29" i="1"/>
  <c r="AO29" i="1" s="1"/>
  <c r="FY28" i="1"/>
  <c r="AO28" i="1" s="1"/>
  <c r="FY27" i="1"/>
  <c r="AO27" i="1" s="1"/>
  <c r="FY26" i="1"/>
  <c r="AO26" i="1" s="1"/>
  <c r="FY25" i="1"/>
  <c r="AO25" i="1" s="1"/>
  <c r="FY24" i="1"/>
  <c r="AO24" i="1" s="1"/>
  <c r="FY23" i="1"/>
  <c r="AO23" i="1" s="1"/>
  <c r="FY22" i="1"/>
  <c r="AO22" i="1" s="1"/>
  <c r="FY21" i="1"/>
  <c r="AO21" i="1" s="1"/>
  <c r="FY20" i="1"/>
  <c r="AO20" i="1" s="1"/>
  <c r="FY19" i="1"/>
  <c r="AO19" i="1" s="1"/>
  <c r="FY18" i="1"/>
  <c r="AO18" i="1" s="1"/>
  <c r="FY17" i="1"/>
  <c r="AO17" i="1" s="1"/>
  <c r="FY16" i="1"/>
  <c r="AO16" i="1" s="1"/>
  <c r="FY15" i="1"/>
  <c r="AO15" i="1" s="1"/>
  <c r="FY14" i="1"/>
  <c r="AO14" i="1" s="1"/>
  <c r="FY13" i="1"/>
  <c r="AO13" i="1" s="1"/>
  <c r="FY12" i="1"/>
  <c r="AO12" i="1" s="1"/>
  <c r="FY11" i="1"/>
  <c r="AO11" i="1" s="1"/>
  <c r="FY10" i="1"/>
  <c r="AO10" i="1" s="1"/>
  <c r="FY9" i="1"/>
  <c r="AO9" i="1" s="1"/>
  <c r="FY8" i="1"/>
  <c r="AO8" i="1" s="1"/>
  <c r="FY7" i="1"/>
  <c r="AO7" i="1" s="1"/>
  <c r="FY6" i="1"/>
  <c r="AO6" i="1" s="1"/>
  <c r="FU122" i="1"/>
  <c r="AN122" i="1" s="1"/>
  <c r="FU121" i="1"/>
  <c r="AN121" i="1" s="1"/>
  <c r="FU120" i="1"/>
  <c r="AN120" i="1" s="1"/>
  <c r="FU119" i="1"/>
  <c r="AN119" i="1" s="1"/>
  <c r="FU118" i="1"/>
  <c r="AN118" i="1" s="1"/>
  <c r="FU117" i="1"/>
  <c r="AN117" i="1" s="1"/>
  <c r="FU116" i="1"/>
  <c r="AN116" i="1" s="1"/>
  <c r="FU115" i="1"/>
  <c r="AN115" i="1" s="1"/>
  <c r="FU114" i="1"/>
  <c r="AN114" i="1" s="1"/>
  <c r="FU113" i="1"/>
  <c r="AN113" i="1" s="1"/>
  <c r="FU112" i="1"/>
  <c r="AN112" i="1" s="1"/>
  <c r="FU111" i="1"/>
  <c r="AN111" i="1" s="1"/>
  <c r="FU110" i="1"/>
  <c r="AN110" i="1" s="1"/>
  <c r="FU109" i="1"/>
  <c r="AN109" i="1" s="1"/>
  <c r="FU108" i="1"/>
  <c r="AN108" i="1" s="1"/>
  <c r="FU107" i="1"/>
  <c r="AN107" i="1" s="1"/>
  <c r="FU106" i="1"/>
  <c r="AN106" i="1" s="1"/>
  <c r="FU105" i="1"/>
  <c r="AN105" i="1" s="1"/>
  <c r="FU104" i="1"/>
  <c r="AN104" i="1" s="1"/>
  <c r="FU103" i="1"/>
  <c r="AN103" i="1" s="1"/>
  <c r="FU102" i="1"/>
  <c r="AN102" i="1" s="1"/>
  <c r="FU101" i="1"/>
  <c r="AN101" i="1" s="1"/>
  <c r="FU100" i="1"/>
  <c r="AN100" i="1" s="1"/>
  <c r="FU99" i="1"/>
  <c r="AN99" i="1" s="1"/>
  <c r="FU98" i="1"/>
  <c r="AN98" i="1" s="1"/>
  <c r="FU97" i="1"/>
  <c r="AN97" i="1" s="1"/>
  <c r="FU96" i="1"/>
  <c r="AN96" i="1" s="1"/>
  <c r="FU95" i="1"/>
  <c r="AN95" i="1" s="1"/>
  <c r="FU94" i="1"/>
  <c r="AN94" i="1" s="1"/>
  <c r="FU93" i="1"/>
  <c r="AN93" i="1" s="1"/>
  <c r="FU92" i="1"/>
  <c r="AN92" i="1" s="1"/>
  <c r="FU91" i="1"/>
  <c r="AN91" i="1" s="1"/>
  <c r="FU90" i="1"/>
  <c r="AN90" i="1" s="1"/>
  <c r="FU89" i="1"/>
  <c r="AN89" i="1" s="1"/>
  <c r="FU88" i="1"/>
  <c r="AN88" i="1" s="1"/>
  <c r="FU87" i="1"/>
  <c r="AN87" i="1" s="1"/>
  <c r="FU86" i="1"/>
  <c r="AN86" i="1" s="1"/>
  <c r="FU85" i="1"/>
  <c r="AN85" i="1" s="1"/>
  <c r="FU84" i="1"/>
  <c r="AN84" i="1" s="1"/>
  <c r="FU83" i="1"/>
  <c r="AN83" i="1" s="1"/>
  <c r="FU82" i="1"/>
  <c r="AN82" i="1" s="1"/>
  <c r="FU81" i="1"/>
  <c r="AN81" i="1" s="1"/>
  <c r="FU80" i="1"/>
  <c r="AN80" i="1" s="1"/>
  <c r="FU79" i="1"/>
  <c r="AN79" i="1" s="1"/>
  <c r="FU78" i="1"/>
  <c r="AN78" i="1" s="1"/>
  <c r="FU77" i="1"/>
  <c r="AN77" i="1" s="1"/>
  <c r="FU76" i="1"/>
  <c r="AN76" i="1" s="1"/>
  <c r="FU75" i="1"/>
  <c r="AN75" i="1" s="1"/>
  <c r="FU74" i="1"/>
  <c r="AN74" i="1" s="1"/>
  <c r="FU73" i="1"/>
  <c r="AN73" i="1" s="1"/>
  <c r="FU72" i="1"/>
  <c r="AN72" i="1" s="1"/>
  <c r="FU71" i="1"/>
  <c r="AN71" i="1" s="1"/>
  <c r="FU70" i="1"/>
  <c r="AN70" i="1" s="1"/>
  <c r="FU69" i="1"/>
  <c r="AN69" i="1" s="1"/>
  <c r="FU68" i="1"/>
  <c r="AN68" i="1" s="1"/>
  <c r="FU67" i="1"/>
  <c r="AN67" i="1" s="1"/>
  <c r="FU66" i="1"/>
  <c r="AN66" i="1" s="1"/>
  <c r="FU65" i="1"/>
  <c r="AN65" i="1" s="1"/>
  <c r="FU64" i="1"/>
  <c r="AN64" i="1" s="1"/>
  <c r="FU63" i="1"/>
  <c r="AN63" i="1" s="1"/>
  <c r="FU62" i="1"/>
  <c r="AN62" i="1" s="1"/>
  <c r="FU61" i="1"/>
  <c r="AN61" i="1" s="1"/>
  <c r="FU60" i="1"/>
  <c r="AN60" i="1" s="1"/>
  <c r="FU59" i="1"/>
  <c r="AN59" i="1" s="1"/>
  <c r="FU58" i="1"/>
  <c r="AN58" i="1" s="1"/>
  <c r="FU57" i="1"/>
  <c r="AN57" i="1" s="1"/>
  <c r="FU56" i="1"/>
  <c r="AN56" i="1" s="1"/>
  <c r="FU55" i="1"/>
  <c r="AN55" i="1" s="1"/>
  <c r="FU54" i="1"/>
  <c r="AN54" i="1" s="1"/>
  <c r="FU53" i="1"/>
  <c r="AN53" i="1" s="1"/>
  <c r="FU52" i="1"/>
  <c r="AN52" i="1" s="1"/>
  <c r="FU51" i="1"/>
  <c r="AN51" i="1" s="1"/>
  <c r="FU50" i="1"/>
  <c r="AN50" i="1" s="1"/>
  <c r="FU49" i="1"/>
  <c r="AN49" i="1" s="1"/>
  <c r="FU48" i="1"/>
  <c r="AN48" i="1" s="1"/>
  <c r="FU47" i="1"/>
  <c r="AN47" i="1" s="1"/>
  <c r="FU46" i="1"/>
  <c r="AN46" i="1" s="1"/>
  <c r="FU45" i="1"/>
  <c r="AN45" i="1" s="1"/>
  <c r="FU44" i="1"/>
  <c r="AN44" i="1" s="1"/>
  <c r="FU43" i="1"/>
  <c r="AN43" i="1" s="1"/>
  <c r="FU42" i="1"/>
  <c r="AN42" i="1" s="1"/>
  <c r="FU41" i="1"/>
  <c r="AN41" i="1" s="1"/>
  <c r="FU40" i="1"/>
  <c r="AN40" i="1" s="1"/>
  <c r="FU39" i="1"/>
  <c r="AN39" i="1" s="1"/>
  <c r="FU38" i="1"/>
  <c r="AN38" i="1" s="1"/>
  <c r="FU37" i="1"/>
  <c r="AN37" i="1" s="1"/>
  <c r="FU36" i="1"/>
  <c r="AN36" i="1" s="1"/>
  <c r="FU35" i="1"/>
  <c r="AN35" i="1" s="1"/>
  <c r="FU34" i="1"/>
  <c r="AN34" i="1" s="1"/>
  <c r="FU33" i="1"/>
  <c r="AN33" i="1" s="1"/>
  <c r="FU32" i="1"/>
  <c r="AN32" i="1" s="1"/>
  <c r="FU31" i="1"/>
  <c r="AN31" i="1" s="1"/>
  <c r="FU30" i="1"/>
  <c r="AN30" i="1" s="1"/>
  <c r="FU29" i="1"/>
  <c r="AN29" i="1" s="1"/>
  <c r="FU28" i="1"/>
  <c r="AN28" i="1" s="1"/>
  <c r="FU27" i="1"/>
  <c r="AN27" i="1" s="1"/>
  <c r="FU26" i="1"/>
  <c r="AN26" i="1" s="1"/>
  <c r="FU25" i="1"/>
  <c r="AN25" i="1" s="1"/>
  <c r="FU24" i="1"/>
  <c r="AN24" i="1" s="1"/>
  <c r="FU23" i="1"/>
  <c r="AN23" i="1" s="1"/>
  <c r="FU22" i="1"/>
  <c r="AN22" i="1" s="1"/>
  <c r="FU21" i="1"/>
  <c r="AN21" i="1" s="1"/>
  <c r="FU20" i="1"/>
  <c r="AN20" i="1" s="1"/>
  <c r="FU19" i="1"/>
  <c r="AN19" i="1" s="1"/>
  <c r="FU18" i="1"/>
  <c r="AN18" i="1" s="1"/>
  <c r="FU17" i="1"/>
  <c r="AN17" i="1" s="1"/>
  <c r="FU16" i="1"/>
  <c r="AN16" i="1" s="1"/>
  <c r="FU15" i="1"/>
  <c r="AN15" i="1" s="1"/>
  <c r="FU14" i="1"/>
  <c r="AN14" i="1" s="1"/>
  <c r="FU13" i="1"/>
  <c r="AN13" i="1" s="1"/>
  <c r="FU12" i="1"/>
  <c r="AN12" i="1" s="1"/>
  <c r="FU11" i="1"/>
  <c r="AN11" i="1" s="1"/>
  <c r="FU10" i="1"/>
  <c r="AN10" i="1" s="1"/>
  <c r="FU9" i="1"/>
  <c r="AN9" i="1" s="1"/>
  <c r="FU8" i="1"/>
  <c r="AN8" i="1" s="1"/>
  <c r="FU7" i="1"/>
  <c r="AN7" i="1" s="1"/>
  <c r="FU6" i="1"/>
  <c r="AN6" i="1" s="1"/>
  <c r="FQ122" i="1"/>
  <c r="AM122" i="1" s="1"/>
  <c r="FQ121" i="1"/>
  <c r="AM121" i="1" s="1"/>
  <c r="FQ120" i="1"/>
  <c r="AM120" i="1" s="1"/>
  <c r="FQ119" i="1"/>
  <c r="AM119" i="1" s="1"/>
  <c r="FQ118" i="1"/>
  <c r="AM118" i="1" s="1"/>
  <c r="FQ117" i="1"/>
  <c r="AM117" i="1" s="1"/>
  <c r="FQ116" i="1"/>
  <c r="AM116" i="1" s="1"/>
  <c r="FQ115" i="1"/>
  <c r="AM115" i="1" s="1"/>
  <c r="FQ114" i="1"/>
  <c r="AM114" i="1" s="1"/>
  <c r="FQ113" i="1"/>
  <c r="AM113" i="1" s="1"/>
  <c r="FQ112" i="1"/>
  <c r="AM112" i="1" s="1"/>
  <c r="FQ111" i="1"/>
  <c r="AM111" i="1" s="1"/>
  <c r="FQ110" i="1"/>
  <c r="AM110" i="1" s="1"/>
  <c r="FQ109" i="1"/>
  <c r="AM109" i="1" s="1"/>
  <c r="FQ108" i="1"/>
  <c r="AM108" i="1" s="1"/>
  <c r="FQ107" i="1"/>
  <c r="AM107" i="1" s="1"/>
  <c r="FQ106" i="1"/>
  <c r="AM106" i="1" s="1"/>
  <c r="FQ105" i="1"/>
  <c r="AM105" i="1" s="1"/>
  <c r="FQ104" i="1"/>
  <c r="AM104" i="1" s="1"/>
  <c r="FQ103" i="1"/>
  <c r="AM103" i="1" s="1"/>
  <c r="FQ102" i="1"/>
  <c r="AM102" i="1" s="1"/>
  <c r="FQ101" i="1"/>
  <c r="AM101" i="1" s="1"/>
  <c r="FQ100" i="1"/>
  <c r="AM100" i="1" s="1"/>
  <c r="FQ99" i="1"/>
  <c r="AM99" i="1" s="1"/>
  <c r="FQ98" i="1"/>
  <c r="AM98" i="1" s="1"/>
  <c r="FQ97" i="1"/>
  <c r="AM97" i="1" s="1"/>
  <c r="FQ96" i="1"/>
  <c r="AM96" i="1" s="1"/>
  <c r="FQ95" i="1"/>
  <c r="AM95" i="1" s="1"/>
  <c r="FQ94" i="1"/>
  <c r="AM94" i="1" s="1"/>
  <c r="FQ93" i="1"/>
  <c r="AM93" i="1" s="1"/>
  <c r="FQ92" i="1"/>
  <c r="AM92" i="1" s="1"/>
  <c r="FQ91" i="1"/>
  <c r="AM91" i="1" s="1"/>
  <c r="FQ90" i="1"/>
  <c r="AM90" i="1" s="1"/>
  <c r="FQ89" i="1"/>
  <c r="AM89" i="1" s="1"/>
  <c r="FQ88" i="1"/>
  <c r="AM88" i="1" s="1"/>
  <c r="FQ87" i="1"/>
  <c r="AM87" i="1" s="1"/>
  <c r="FQ86" i="1"/>
  <c r="AM86" i="1" s="1"/>
  <c r="FQ85" i="1"/>
  <c r="AM85" i="1" s="1"/>
  <c r="FQ84" i="1"/>
  <c r="AM84" i="1" s="1"/>
  <c r="FQ83" i="1"/>
  <c r="AM83" i="1" s="1"/>
  <c r="FQ82" i="1"/>
  <c r="AM82" i="1" s="1"/>
  <c r="FQ81" i="1"/>
  <c r="AM81" i="1" s="1"/>
  <c r="FQ80" i="1"/>
  <c r="AM80" i="1" s="1"/>
  <c r="FQ79" i="1"/>
  <c r="AM79" i="1" s="1"/>
  <c r="FQ78" i="1"/>
  <c r="AM78" i="1" s="1"/>
  <c r="FQ77" i="1"/>
  <c r="AM77" i="1" s="1"/>
  <c r="FQ76" i="1"/>
  <c r="AM76" i="1" s="1"/>
  <c r="FQ75" i="1"/>
  <c r="AM75" i="1" s="1"/>
  <c r="FQ74" i="1"/>
  <c r="AM74" i="1" s="1"/>
  <c r="FQ73" i="1"/>
  <c r="AM73" i="1" s="1"/>
  <c r="FQ72" i="1"/>
  <c r="AM72" i="1" s="1"/>
  <c r="FQ71" i="1"/>
  <c r="AM71" i="1" s="1"/>
  <c r="FQ70" i="1"/>
  <c r="AM70" i="1" s="1"/>
  <c r="FQ69" i="1"/>
  <c r="AM69" i="1" s="1"/>
  <c r="FQ68" i="1"/>
  <c r="AM68" i="1" s="1"/>
  <c r="FQ67" i="1"/>
  <c r="AM67" i="1" s="1"/>
  <c r="FQ66" i="1"/>
  <c r="AM66" i="1" s="1"/>
  <c r="FQ65" i="1"/>
  <c r="AM65" i="1" s="1"/>
  <c r="FQ64" i="1"/>
  <c r="AM64" i="1" s="1"/>
  <c r="FQ63" i="1"/>
  <c r="AM63" i="1" s="1"/>
  <c r="FQ62" i="1"/>
  <c r="AM62" i="1" s="1"/>
  <c r="FQ61" i="1"/>
  <c r="AM61" i="1" s="1"/>
  <c r="FQ60" i="1"/>
  <c r="AM60" i="1" s="1"/>
  <c r="FQ59" i="1"/>
  <c r="AM59" i="1" s="1"/>
  <c r="FQ58" i="1"/>
  <c r="AM58" i="1" s="1"/>
  <c r="FQ57" i="1"/>
  <c r="AM57" i="1" s="1"/>
  <c r="FQ56" i="1"/>
  <c r="AM56" i="1" s="1"/>
  <c r="FQ55" i="1"/>
  <c r="AM55" i="1" s="1"/>
  <c r="FQ54" i="1"/>
  <c r="AM54" i="1" s="1"/>
  <c r="FQ53" i="1"/>
  <c r="AM53" i="1" s="1"/>
  <c r="FQ52" i="1"/>
  <c r="AM52" i="1" s="1"/>
  <c r="FQ51" i="1"/>
  <c r="AM51" i="1" s="1"/>
  <c r="FQ50" i="1"/>
  <c r="AM50" i="1" s="1"/>
  <c r="FQ49" i="1"/>
  <c r="AM49" i="1" s="1"/>
  <c r="FQ48" i="1"/>
  <c r="AM48" i="1" s="1"/>
  <c r="FQ47" i="1"/>
  <c r="AM47" i="1" s="1"/>
  <c r="FQ46" i="1"/>
  <c r="AM46" i="1" s="1"/>
  <c r="FQ45" i="1"/>
  <c r="AM45" i="1" s="1"/>
  <c r="FQ44" i="1"/>
  <c r="AM44" i="1" s="1"/>
  <c r="FQ43" i="1"/>
  <c r="AM43" i="1" s="1"/>
  <c r="FQ42" i="1"/>
  <c r="AM42" i="1" s="1"/>
  <c r="FQ41" i="1"/>
  <c r="AM41" i="1" s="1"/>
  <c r="FQ40" i="1"/>
  <c r="AM40" i="1" s="1"/>
  <c r="FQ39" i="1"/>
  <c r="AM39" i="1" s="1"/>
  <c r="FQ38" i="1"/>
  <c r="AM38" i="1" s="1"/>
  <c r="FQ37" i="1"/>
  <c r="AM37" i="1" s="1"/>
  <c r="FQ36" i="1"/>
  <c r="AM36" i="1" s="1"/>
  <c r="FQ35" i="1"/>
  <c r="AM35" i="1" s="1"/>
  <c r="FQ34" i="1"/>
  <c r="AM34" i="1" s="1"/>
  <c r="FQ33" i="1"/>
  <c r="AM33" i="1" s="1"/>
  <c r="FQ32" i="1"/>
  <c r="AM32" i="1" s="1"/>
  <c r="FQ31" i="1"/>
  <c r="AM31" i="1" s="1"/>
  <c r="FQ30" i="1"/>
  <c r="AM30" i="1" s="1"/>
  <c r="FQ29" i="1"/>
  <c r="AM29" i="1" s="1"/>
  <c r="FQ28" i="1"/>
  <c r="AM28" i="1" s="1"/>
  <c r="FQ27" i="1"/>
  <c r="AM27" i="1" s="1"/>
  <c r="FQ26" i="1"/>
  <c r="AM26" i="1" s="1"/>
  <c r="FQ25" i="1"/>
  <c r="AM25" i="1" s="1"/>
  <c r="FQ24" i="1"/>
  <c r="AM24" i="1" s="1"/>
  <c r="FQ23" i="1"/>
  <c r="AM23" i="1" s="1"/>
  <c r="FQ22" i="1"/>
  <c r="AM22" i="1" s="1"/>
  <c r="FQ21" i="1"/>
  <c r="AM21" i="1" s="1"/>
  <c r="FQ20" i="1"/>
  <c r="AM20" i="1" s="1"/>
  <c r="FQ19" i="1"/>
  <c r="AM19" i="1" s="1"/>
  <c r="FQ18" i="1"/>
  <c r="AM18" i="1" s="1"/>
  <c r="FQ17" i="1"/>
  <c r="AM17" i="1" s="1"/>
  <c r="FQ16" i="1"/>
  <c r="AM16" i="1" s="1"/>
  <c r="FQ15" i="1"/>
  <c r="AM15" i="1" s="1"/>
  <c r="FQ14" i="1"/>
  <c r="AM14" i="1" s="1"/>
  <c r="FQ13" i="1"/>
  <c r="AM13" i="1" s="1"/>
  <c r="FQ12" i="1"/>
  <c r="AM12" i="1" s="1"/>
  <c r="FQ11" i="1"/>
  <c r="AM11" i="1" s="1"/>
  <c r="FQ10" i="1"/>
  <c r="AM10" i="1" s="1"/>
  <c r="FQ9" i="1"/>
  <c r="AM9" i="1" s="1"/>
  <c r="FQ8" i="1"/>
  <c r="AM8" i="1" s="1"/>
  <c r="FQ7" i="1"/>
  <c r="AM7" i="1" s="1"/>
  <c r="FQ6" i="1"/>
  <c r="AM6" i="1" s="1"/>
  <c r="FM122" i="1"/>
  <c r="AL122" i="1" s="1"/>
  <c r="FM121" i="1"/>
  <c r="AL121" i="1" s="1"/>
  <c r="FM120" i="1"/>
  <c r="AL120" i="1" s="1"/>
  <c r="FM119" i="1"/>
  <c r="AL119" i="1" s="1"/>
  <c r="FM118" i="1"/>
  <c r="AL118" i="1" s="1"/>
  <c r="FM117" i="1"/>
  <c r="AL117" i="1" s="1"/>
  <c r="FM116" i="1"/>
  <c r="AL116" i="1" s="1"/>
  <c r="FM115" i="1"/>
  <c r="AL115" i="1" s="1"/>
  <c r="FM114" i="1"/>
  <c r="AL114" i="1" s="1"/>
  <c r="FM113" i="1"/>
  <c r="AL113" i="1" s="1"/>
  <c r="FM112" i="1"/>
  <c r="AL112" i="1" s="1"/>
  <c r="FM111" i="1"/>
  <c r="AL111" i="1" s="1"/>
  <c r="FM110" i="1"/>
  <c r="AL110" i="1" s="1"/>
  <c r="FM109" i="1"/>
  <c r="AL109" i="1" s="1"/>
  <c r="FM108" i="1"/>
  <c r="AL108" i="1" s="1"/>
  <c r="FM107" i="1"/>
  <c r="AL107" i="1" s="1"/>
  <c r="FM106" i="1"/>
  <c r="AL106" i="1" s="1"/>
  <c r="FM105" i="1"/>
  <c r="AL105" i="1" s="1"/>
  <c r="FM104" i="1"/>
  <c r="AL104" i="1" s="1"/>
  <c r="FM103" i="1"/>
  <c r="AL103" i="1" s="1"/>
  <c r="FM102" i="1"/>
  <c r="AL102" i="1" s="1"/>
  <c r="FM101" i="1"/>
  <c r="AL101" i="1" s="1"/>
  <c r="FM100" i="1"/>
  <c r="AL100" i="1" s="1"/>
  <c r="FM99" i="1"/>
  <c r="AL99" i="1" s="1"/>
  <c r="FM98" i="1"/>
  <c r="AL98" i="1" s="1"/>
  <c r="FM97" i="1"/>
  <c r="AL97" i="1" s="1"/>
  <c r="FM96" i="1"/>
  <c r="AL96" i="1" s="1"/>
  <c r="FM95" i="1"/>
  <c r="AL95" i="1" s="1"/>
  <c r="FM94" i="1"/>
  <c r="AL94" i="1" s="1"/>
  <c r="FM93" i="1"/>
  <c r="AL93" i="1" s="1"/>
  <c r="FM92" i="1"/>
  <c r="AL92" i="1" s="1"/>
  <c r="FM91" i="1"/>
  <c r="AL91" i="1" s="1"/>
  <c r="FM90" i="1"/>
  <c r="AL90" i="1" s="1"/>
  <c r="FM89" i="1"/>
  <c r="AL89" i="1" s="1"/>
  <c r="FM88" i="1"/>
  <c r="AL88" i="1" s="1"/>
  <c r="FM87" i="1"/>
  <c r="AL87" i="1" s="1"/>
  <c r="FM86" i="1"/>
  <c r="AL86" i="1" s="1"/>
  <c r="FM85" i="1"/>
  <c r="AL85" i="1" s="1"/>
  <c r="FM84" i="1"/>
  <c r="AL84" i="1" s="1"/>
  <c r="FM83" i="1"/>
  <c r="AL83" i="1" s="1"/>
  <c r="FM82" i="1"/>
  <c r="AL82" i="1" s="1"/>
  <c r="FM81" i="1"/>
  <c r="AL81" i="1" s="1"/>
  <c r="FM80" i="1"/>
  <c r="AL80" i="1" s="1"/>
  <c r="FM79" i="1"/>
  <c r="AL79" i="1" s="1"/>
  <c r="FM78" i="1"/>
  <c r="AL78" i="1" s="1"/>
  <c r="FM77" i="1"/>
  <c r="AL77" i="1" s="1"/>
  <c r="FM76" i="1"/>
  <c r="AL76" i="1" s="1"/>
  <c r="FM75" i="1"/>
  <c r="AL75" i="1" s="1"/>
  <c r="FM74" i="1"/>
  <c r="AL74" i="1" s="1"/>
  <c r="FM73" i="1"/>
  <c r="AL73" i="1" s="1"/>
  <c r="FM72" i="1"/>
  <c r="AL72" i="1" s="1"/>
  <c r="FM71" i="1"/>
  <c r="AL71" i="1" s="1"/>
  <c r="FM70" i="1"/>
  <c r="AL70" i="1" s="1"/>
  <c r="FM69" i="1"/>
  <c r="AL69" i="1" s="1"/>
  <c r="FM68" i="1"/>
  <c r="AL68" i="1" s="1"/>
  <c r="FM67" i="1"/>
  <c r="AL67" i="1" s="1"/>
  <c r="FM66" i="1"/>
  <c r="AL66" i="1" s="1"/>
  <c r="FM65" i="1"/>
  <c r="AL65" i="1" s="1"/>
  <c r="FM64" i="1"/>
  <c r="AL64" i="1" s="1"/>
  <c r="FM63" i="1"/>
  <c r="AL63" i="1" s="1"/>
  <c r="FM62" i="1"/>
  <c r="AL62" i="1" s="1"/>
  <c r="FM61" i="1"/>
  <c r="AL61" i="1" s="1"/>
  <c r="FM60" i="1"/>
  <c r="AL60" i="1" s="1"/>
  <c r="FM59" i="1"/>
  <c r="AL59" i="1" s="1"/>
  <c r="FM58" i="1"/>
  <c r="AL58" i="1" s="1"/>
  <c r="FM57" i="1"/>
  <c r="AL57" i="1" s="1"/>
  <c r="FM56" i="1"/>
  <c r="AL56" i="1" s="1"/>
  <c r="FM55" i="1"/>
  <c r="AL55" i="1" s="1"/>
  <c r="FM54" i="1"/>
  <c r="AL54" i="1" s="1"/>
  <c r="FM53" i="1"/>
  <c r="AL53" i="1" s="1"/>
  <c r="FM52" i="1"/>
  <c r="AL52" i="1" s="1"/>
  <c r="FM51" i="1"/>
  <c r="AL51" i="1" s="1"/>
  <c r="FM50" i="1"/>
  <c r="AL50" i="1" s="1"/>
  <c r="FM49" i="1"/>
  <c r="AL49" i="1" s="1"/>
  <c r="FM48" i="1"/>
  <c r="AL48" i="1" s="1"/>
  <c r="FM47" i="1"/>
  <c r="AL47" i="1" s="1"/>
  <c r="FM46" i="1"/>
  <c r="AL46" i="1" s="1"/>
  <c r="FM45" i="1"/>
  <c r="AL45" i="1" s="1"/>
  <c r="FM44" i="1"/>
  <c r="AL44" i="1" s="1"/>
  <c r="FM43" i="1"/>
  <c r="AL43" i="1" s="1"/>
  <c r="FM42" i="1"/>
  <c r="AL42" i="1" s="1"/>
  <c r="FM41" i="1"/>
  <c r="AL41" i="1" s="1"/>
  <c r="FM40" i="1"/>
  <c r="AL40" i="1" s="1"/>
  <c r="FM39" i="1"/>
  <c r="AL39" i="1" s="1"/>
  <c r="FM38" i="1"/>
  <c r="AL38" i="1" s="1"/>
  <c r="FM37" i="1"/>
  <c r="AL37" i="1" s="1"/>
  <c r="FM36" i="1"/>
  <c r="AL36" i="1" s="1"/>
  <c r="FM35" i="1"/>
  <c r="AL35" i="1" s="1"/>
  <c r="FM34" i="1"/>
  <c r="AL34" i="1" s="1"/>
  <c r="FM33" i="1"/>
  <c r="AL33" i="1" s="1"/>
  <c r="FM32" i="1"/>
  <c r="AL32" i="1" s="1"/>
  <c r="FM31" i="1"/>
  <c r="AL31" i="1" s="1"/>
  <c r="FM30" i="1"/>
  <c r="AL30" i="1" s="1"/>
  <c r="FM29" i="1"/>
  <c r="AL29" i="1" s="1"/>
  <c r="FM28" i="1"/>
  <c r="AL28" i="1" s="1"/>
  <c r="FM27" i="1"/>
  <c r="AL27" i="1" s="1"/>
  <c r="FM26" i="1"/>
  <c r="AL26" i="1" s="1"/>
  <c r="FM25" i="1"/>
  <c r="AL25" i="1" s="1"/>
  <c r="FM24" i="1"/>
  <c r="AL24" i="1" s="1"/>
  <c r="FM23" i="1"/>
  <c r="AL23" i="1" s="1"/>
  <c r="FM22" i="1"/>
  <c r="AL22" i="1" s="1"/>
  <c r="FM21" i="1"/>
  <c r="AL21" i="1" s="1"/>
  <c r="FM20" i="1"/>
  <c r="AL20" i="1" s="1"/>
  <c r="FM19" i="1"/>
  <c r="AL19" i="1" s="1"/>
  <c r="FM18" i="1"/>
  <c r="AL18" i="1" s="1"/>
  <c r="FM17" i="1"/>
  <c r="AL17" i="1" s="1"/>
  <c r="FM16" i="1"/>
  <c r="AL16" i="1" s="1"/>
  <c r="FM15" i="1"/>
  <c r="AL15" i="1" s="1"/>
  <c r="FM14" i="1"/>
  <c r="AL14" i="1" s="1"/>
  <c r="FM13" i="1"/>
  <c r="AL13" i="1" s="1"/>
  <c r="FM12" i="1"/>
  <c r="AL12" i="1" s="1"/>
  <c r="FM11" i="1"/>
  <c r="AL11" i="1" s="1"/>
  <c r="FM10" i="1"/>
  <c r="AL10" i="1" s="1"/>
  <c r="FM9" i="1"/>
  <c r="AL9" i="1" s="1"/>
  <c r="FM8" i="1"/>
  <c r="AL8" i="1" s="1"/>
  <c r="FM7" i="1"/>
  <c r="AL7" i="1" s="1"/>
  <c r="FM6" i="1"/>
  <c r="AL6" i="1" s="1"/>
  <c r="FI122" i="1"/>
  <c r="AK122" i="1" s="1"/>
  <c r="FI121" i="1"/>
  <c r="AK121" i="1" s="1"/>
  <c r="FI120" i="1"/>
  <c r="AK120" i="1" s="1"/>
  <c r="FI119" i="1"/>
  <c r="AK119" i="1" s="1"/>
  <c r="FI118" i="1"/>
  <c r="AK118" i="1" s="1"/>
  <c r="FI117" i="1"/>
  <c r="AK117" i="1" s="1"/>
  <c r="FI116" i="1"/>
  <c r="AK116" i="1" s="1"/>
  <c r="FI115" i="1"/>
  <c r="AK115" i="1" s="1"/>
  <c r="FI114" i="1"/>
  <c r="AK114" i="1" s="1"/>
  <c r="FI113" i="1"/>
  <c r="AK113" i="1" s="1"/>
  <c r="FI112" i="1"/>
  <c r="AK112" i="1" s="1"/>
  <c r="FI111" i="1"/>
  <c r="AK111" i="1" s="1"/>
  <c r="FI110" i="1"/>
  <c r="AK110" i="1" s="1"/>
  <c r="FI109" i="1"/>
  <c r="AK109" i="1" s="1"/>
  <c r="FI108" i="1"/>
  <c r="AK108" i="1" s="1"/>
  <c r="FI107" i="1"/>
  <c r="AK107" i="1" s="1"/>
  <c r="FI106" i="1"/>
  <c r="AK106" i="1" s="1"/>
  <c r="FI105" i="1"/>
  <c r="AK105" i="1" s="1"/>
  <c r="FI104" i="1"/>
  <c r="AK104" i="1" s="1"/>
  <c r="FI103" i="1"/>
  <c r="AK103" i="1" s="1"/>
  <c r="FI102" i="1"/>
  <c r="AK102" i="1" s="1"/>
  <c r="FI101" i="1"/>
  <c r="AK101" i="1" s="1"/>
  <c r="FI100" i="1"/>
  <c r="AK100" i="1" s="1"/>
  <c r="FI99" i="1"/>
  <c r="AK99" i="1" s="1"/>
  <c r="FI98" i="1"/>
  <c r="AK98" i="1" s="1"/>
  <c r="FI97" i="1"/>
  <c r="AK97" i="1" s="1"/>
  <c r="FI96" i="1"/>
  <c r="AK96" i="1" s="1"/>
  <c r="FI95" i="1"/>
  <c r="AK95" i="1" s="1"/>
  <c r="FI94" i="1"/>
  <c r="AK94" i="1" s="1"/>
  <c r="FI93" i="1"/>
  <c r="AK93" i="1" s="1"/>
  <c r="FI92" i="1"/>
  <c r="AK92" i="1" s="1"/>
  <c r="FI91" i="1"/>
  <c r="AK91" i="1" s="1"/>
  <c r="FI90" i="1"/>
  <c r="AK90" i="1" s="1"/>
  <c r="FI89" i="1"/>
  <c r="AK89" i="1" s="1"/>
  <c r="FI88" i="1"/>
  <c r="AK88" i="1" s="1"/>
  <c r="FI87" i="1"/>
  <c r="AK87" i="1" s="1"/>
  <c r="FI86" i="1"/>
  <c r="AK86" i="1" s="1"/>
  <c r="FI85" i="1"/>
  <c r="AK85" i="1" s="1"/>
  <c r="FI84" i="1"/>
  <c r="AK84" i="1" s="1"/>
  <c r="FI83" i="1"/>
  <c r="AK83" i="1" s="1"/>
  <c r="FI82" i="1"/>
  <c r="AK82" i="1" s="1"/>
  <c r="FI81" i="1"/>
  <c r="AK81" i="1" s="1"/>
  <c r="FI80" i="1"/>
  <c r="AK80" i="1" s="1"/>
  <c r="FI79" i="1"/>
  <c r="AK79" i="1" s="1"/>
  <c r="FI78" i="1"/>
  <c r="AK78" i="1" s="1"/>
  <c r="FI77" i="1"/>
  <c r="AK77" i="1" s="1"/>
  <c r="FI76" i="1"/>
  <c r="AK76" i="1" s="1"/>
  <c r="FI75" i="1"/>
  <c r="AK75" i="1" s="1"/>
  <c r="FI74" i="1"/>
  <c r="AK74" i="1" s="1"/>
  <c r="FI73" i="1"/>
  <c r="AK73" i="1" s="1"/>
  <c r="FI72" i="1"/>
  <c r="AK72" i="1" s="1"/>
  <c r="FI71" i="1"/>
  <c r="AK71" i="1" s="1"/>
  <c r="FI70" i="1"/>
  <c r="AK70" i="1" s="1"/>
  <c r="FI69" i="1"/>
  <c r="AK69" i="1" s="1"/>
  <c r="FI68" i="1"/>
  <c r="AK68" i="1" s="1"/>
  <c r="FI67" i="1"/>
  <c r="AK67" i="1" s="1"/>
  <c r="FI66" i="1"/>
  <c r="AK66" i="1" s="1"/>
  <c r="FI65" i="1"/>
  <c r="AK65" i="1" s="1"/>
  <c r="FI64" i="1"/>
  <c r="AK64" i="1" s="1"/>
  <c r="FI63" i="1"/>
  <c r="AK63" i="1" s="1"/>
  <c r="FI62" i="1"/>
  <c r="AK62" i="1" s="1"/>
  <c r="FI61" i="1"/>
  <c r="AK61" i="1" s="1"/>
  <c r="FI60" i="1"/>
  <c r="AK60" i="1" s="1"/>
  <c r="FI59" i="1"/>
  <c r="AK59" i="1" s="1"/>
  <c r="FI58" i="1"/>
  <c r="AK58" i="1" s="1"/>
  <c r="FI57" i="1"/>
  <c r="AK57" i="1" s="1"/>
  <c r="FI56" i="1"/>
  <c r="AK56" i="1" s="1"/>
  <c r="FI55" i="1"/>
  <c r="AK55" i="1" s="1"/>
  <c r="FI54" i="1"/>
  <c r="AK54" i="1" s="1"/>
  <c r="FI53" i="1"/>
  <c r="AK53" i="1" s="1"/>
  <c r="FI52" i="1"/>
  <c r="AK52" i="1" s="1"/>
  <c r="FI51" i="1"/>
  <c r="AK51" i="1" s="1"/>
  <c r="FI50" i="1"/>
  <c r="AK50" i="1" s="1"/>
  <c r="FI49" i="1"/>
  <c r="AK49" i="1" s="1"/>
  <c r="FI48" i="1"/>
  <c r="AK48" i="1" s="1"/>
  <c r="FI47" i="1"/>
  <c r="AK47" i="1" s="1"/>
  <c r="FI46" i="1"/>
  <c r="AK46" i="1" s="1"/>
  <c r="FI45" i="1"/>
  <c r="AK45" i="1" s="1"/>
  <c r="FI44" i="1"/>
  <c r="AK44" i="1" s="1"/>
  <c r="FI43" i="1"/>
  <c r="AK43" i="1" s="1"/>
  <c r="FI42" i="1"/>
  <c r="AK42" i="1" s="1"/>
  <c r="FI41" i="1"/>
  <c r="AK41" i="1" s="1"/>
  <c r="FI40" i="1"/>
  <c r="AK40" i="1" s="1"/>
  <c r="FI39" i="1"/>
  <c r="AK39" i="1" s="1"/>
  <c r="FI38" i="1"/>
  <c r="AK38" i="1" s="1"/>
  <c r="FI37" i="1"/>
  <c r="AK37" i="1" s="1"/>
  <c r="FI36" i="1"/>
  <c r="AK36" i="1" s="1"/>
  <c r="FI35" i="1"/>
  <c r="AK35" i="1" s="1"/>
  <c r="FI34" i="1"/>
  <c r="AK34" i="1" s="1"/>
  <c r="FI33" i="1"/>
  <c r="AK33" i="1" s="1"/>
  <c r="FI32" i="1"/>
  <c r="AK32" i="1" s="1"/>
  <c r="FI31" i="1"/>
  <c r="AK31" i="1" s="1"/>
  <c r="FI30" i="1"/>
  <c r="AK30" i="1" s="1"/>
  <c r="FI29" i="1"/>
  <c r="AK29" i="1" s="1"/>
  <c r="FI28" i="1"/>
  <c r="AK28" i="1" s="1"/>
  <c r="FI27" i="1"/>
  <c r="AK27" i="1" s="1"/>
  <c r="FI26" i="1"/>
  <c r="AK26" i="1" s="1"/>
  <c r="FI25" i="1"/>
  <c r="AK25" i="1" s="1"/>
  <c r="FI24" i="1"/>
  <c r="AK24" i="1" s="1"/>
  <c r="FI23" i="1"/>
  <c r="AK23" i="1" s="1"/>
  <c r="FI22" i="1"/>
  <c r="AK22" i="1" s="1"/>
  <c r="FI21" i="1"/>
  <c r="AK21" i="1" s="1"/>
  <c r="FI20" i="1"/>
  <c r="AK20" i="1" s="1"/>
  <c r="FI19" i="1"/>
  <c r="AK19" i="1" s="1"/>
  <c r="FI18" i="1"/>
  <c r="AK18" i="1" s="1"/>
  <c r="FI17" i="1"/>
  <c r="AK17" i="1" s="1"/>
  <c r="FI16" i="1"/>
  <c r="AK16" i="1" s="1"/>
  <c r="FI15" i="1"/>
  <c r="AK15" i="1" s="1"/>
  <c r="FI14" i="1"/>
  <c r="AK14" i="1" s="1"/>
  <c r="FI13" i="1"/>
  <c r="AK13" i="1" s="1"/>
  <c r="FI12" i="1"/>
  <c r="AK12" i="1" s="1"/>
  <c r="FI11" i="1"/>
  <c r="AK11" i="1" s="1"/>
  <c r="FI10" i="1"/>
  <c r="AK10" i="1" s="1"/>
  <c r="FI9" i="1"/>
  <c r="AK9" i="1" s="1"/>
  <c r="FI8" i="1"/>
  <c r="AK8" i="1" s="1"/>
  <c r="FI7" i="1"/>
  <c r="AK7" i="1" s="1"/>
  <c r="FI6" i="1"/>
  <c r="AK6" i="1" s="1"/>
  <c r="FE122" i="1"/>
  <c r="AJ122" i="1" s="1"/>
  <c r="FE121" i="1"/>
  <c r="AJ121" i="1" s="1"/>
  <c r="FE120" i="1"/>
  <c r="AJ120" i="1" s="1"/>
  <c r="FE119" i="1"/>
  <c r="AJ119" i="1" s="1"/>
  <c r="FE118" i="1"/>
  <c r="AJ118" i="1" s="1"/>
  <c r="FE117" i="1"/>
  <c r="AJ117" i="1" s="1"/>
  <c r="FE116" i="1"/>
  <c r="AJ116" i="1" s="1"/>
  <c r="FE115" i="1"/>
  <c r="AJ115" i="1" s="1"/>
  <c r="FE114" i="1"/>
  <c r="AJ114" i="1" s="1"/>
  <c r="FE113" i="1"/>
  <c r="AJ113" i="1" s="1"/>
  <c r="FE112" i="1"/>
  <c r="AJ112" i="1" s="1"/>
  <c r="FE111" i="1"/>
  <c r="AJ111" i="1" s="1"/>
  <c r="FE110" i="1"/>
  <c r="AJ110" i="1" s="1"/>
  <c r="FE109" i="1"/>
  <c r="AJ109" i="1" s="1"/>
  <c r="FE108" i="1"/>
  <c r="AJ108" i="1" s="1"/>
  <c r="FE107" i="1"/>
  <c r="AJ107" i="1" s="1"/>
  <c r="FE106" i="1"/>
  <c r="AJ106" i="1" s="1"/>
  <c r="FE105" i="1"/>
  <c r="AJ105" i="1" s="1"/>
  <c r="FE104" i="1"/>
  <c r="AJ104" i="1" s="1"/>
  <c r="FE103" i="1"/>
  <c r="AJ103" i="1" s="1"/>
  <c r="FE102" i="1"/>
  <c r="AJ102" i="1" s="1"/>
  <c r="FE101" i="1"/>
  <c r="AJ101" i="1" s="1"/>
  <c r="FE100" i="1"/>
  <c r="AJ100" i="1" s="1"/>
  <c r="FE99" i="1"/>
  <c r="AJ99" i="1" s="1"/>
  <c r="FE98" i="1"/>
  <c r="AJ98" i="1" s="1"/>
  <c r="FE97" i="1"/>
  <c r="AJ97" i="1" s="1"/>
  <c r="FE96" i="1"/>
  <c r="AJ96" i="1" s="1"/>
  <c r="FE95" i="1"/>
  <c r="AJ95" i="1" s="1"/>
  <c r="FE94" i="1"/>
  <c r="AJ94" i="1" s="1"/>
  <c r="FE93" i="1"/>
  <c r="AJ93" i="1" s="1"/>
  <c r="FE92" i="1"/>
  <c r="AJ92" i="1" s="1"/>
  <c r="FE91" i="1"/>
  <c r="AJ91" i="1" s="1"/>
  <c r="FE90" i="1"/>
  <c r="AJ90" i="1" s="1"/>
  <c r="FE89" i="1"/>
  <c r="AJ89" i="1" s="1"/>
  <c r="FE88" i="1"/>
  <c r="AJ88" i="1" s="1"/>
  <c r="FE87" i="1"/>
  <c r="AJ87" i="1" s="1"/>
  <c r="FE86" i="1"/>
  <c r="AJ86" i="1" s="1"/>
  <c r="FE85" i="1"/>
  <c r="AJ85" i="1" s="1"/>
  <c r="FE84" i="1"/>
  <c r="AJ84" i="1" s="1"/>
  <c r="FE83" i="1"/>
  <c r="AJ83" i="1" s="1"/>
  <c r="FE82" i="1"/>
  <c r="AJ82" i="1" s="1"/>
  <c r="FE81" i="1"/>
  <c r="AJ81" i="1" s="1"/>
  <c r="FE80" i="1"/>
  <c r="AJ80" i="1" s="1"/>
  <c r="FE79" i="1"/>
  <c r="AJ79" i="1" s="1"/>
  <c r="FE78" i="1"/>
  <c r="AJ78" i="1" s="1"/>
  <c r="FE77" i="1"/>
  <c r="AJ77" i="1" s="1"/>
  <c r="FE76" i="1"/>
  <c r="AJ76" i="1" s="1"/>
  <c r="FE75" i="1"/>
  <c r="AJ75" i="1" s="1"/>
  <c r="FE74" i="1"/>
  <c r="AJ74" i="1" s="1"/>
  <c r="FE73" i="1"/>
  <c r="AJ73" i="1" s="1"/>
  <c r="FE72" i="1"/>
  <c r="AJ72" i="1" s="1"/>
  <c r="FE71" i="1"/>
  <c r="AJ71" i="1" s="1"/>
  <c r="FE70" i="1"/>
  <c r="AJ70" i="1" s="1"/>
  <c r="FE69" i="1"/>
  <c r="AJ69" i="1" s="1"/>
  <c r="FE68" i="1"/>
  <c r="AJ68" i="1" s="1"/>
  <c r="FE67" i="1"/>
  <c r="AJ67" i="1" s="1"/>
  <c r="FE66" i="1"/>
  <c r="AJ66" i="1" s="1"/>
  <c r="FE65" i="1"/>
  <c r="AJ65" i="1" s="1"/>
  <c r="FE64" i="1"/>
  <c r="AJ64" i="1" s="1"/>
  <c r="FE63" i="1"/>
  <c r="AJ63" i="1" s="1"/>
  <c r="FE62" i="1"/>
  <c r="AJ62" i="1" s="1"/>
  <c r="FE61" i="1"/>
  <c r="AJ61" i="1" s="1"/>
  <c r="FE60" i="1"/>
  <c r="AJ60" i="1" s="1"/>
  <c r="FE59" i="1"/>
  <c r="AJ59" i="1" s="1"/>
  <c r="FE58" i="1"/>
  <c r="AJ58" i="1" s="1"/>
  <c r="FE57" i="1"/>
  <c r="AJ57" i="1" s="1"/>
  <c r="FE56" i="1"/>
  <c r="AJ56" i="1" s="1"/>
  <c r="FE55" i="1"/>
  <c r="AJ55" i="1" s="1"/>
  <c r="FE54" i="1"/>
  <c r="AJ54" i="1" s="1"/>
  <c r="FE53" i="1"/>
  <c r="AJ53" i="1" s="1"/>
  <c r="FE52" i="1"/>
  <c r="AJ52" i="1" s="1"/>
  <c r="FE51" i="1"/>
  <c r="AJ51" i="1" s="1"/>
  <c r="FE50" i="1"/>
  <c r="AJ50" i="1" s="1"/>
  <c r="FE49" i="1"/>
  <c r="AJ49" i="1" s="1"/>
  <c r="FE48" i="1"/>
  <c r="AJ48" i="1" s="1"/>
  <c r="FE47" i="1"/>
  <c r="AJ47" i="1" s="1"/>
  <c r="FE46" i="1"/>
  <c r="AJ46" i="1" s="1"/>
  <c r="FE45" i="1"/>
  <c r="AJ45" i="1" s="1"/>
  <c r="FE44" i="1"/>
  <c r="AJ44" i="1" s="1"/>
  <c r="FE43" i="1"/>
  <c r="AJ43" i="1" s="1"/>
  <c r="FE42" i="1"/>
  <c r="AJ42" i="1" s="1"/>
  <c r="FE41" i="1"/>
  <c r="AJ41" i="1" s="1"/>
  <c r="FE40" i="1"/>
  <c r="AJ40" i="1" s="1"/>
  <c r="FE39" i="1"/>
  <c r="AJ39" i="1" s="1"/>
  <c r="FE38" i="1"/>
  <c r="AJ38" i="1" s="1"/>
  <c r="FE37" i="1"/>
  <c r="AJ37" i="1" s="1"/>
  <c r="FE36" i="1"/>
  <c r="AJ36" i="1" s="1"/>
  <c r="FE35" i="1"/>
  <c r="AJ35" i="1" s="1"/>
  <c r="FE34" i="1"/>
  <c r="AJ34" i="1" s="1"/>
  <c r="FE33" i="1"/>
  <c r="AJ33" i="1" s="1"/>
  <c r="FE32" i="1"/>
  <c r="AJ32" i="1" s="1"/>
  <c r="FE31" i="1"/>
  <c r="AJ31" i="1" s="1"/>
  <c r="FE30" i="1"/>
  <c r="AJ30" i="1" s="1"/>
  <c r="FE29" i="1"/>
  <c r="AJ29" i="1" s="1"/>
  <c r="FE28" i="1"/>
  <c r="AJ28" i="1" s="1"/>
  <c r="FE27" i="1"/>
  <c r="AJ27" i="1" s="1"/>
  <c r="FE26" i="1"/>
  <c r="AJ26" i="1" s="1"/>
  <c r="FE25" i="1"/>
  <c r="AJ25" i="1" s="1"/>
  <c r="FE24" i="1"/>
  <c r="AJ24" i="1" s="1"/>
  <c r="FE23" i="1"/>
  <c r="AJ23" i="1" s="1"/>
  <c r="FE22" i="1"/>
  <c r="AJ22" i="1" s="1"/>
  <c r="FE21" i="1"/>
  <c r="AJ21" i="1" s="1"/>
  <c r="FE20" i="1"/>
  <c r="AJ20" i="1" s="1"/>
  <c r="FE19" i="1"/>
  <c r="AJ19" i="1" s="1"/>
  <c r="FE18" i="1"/>
  <c r="AJ18" i="1" s="1"/>
  <c r="FE17" i="1"/>
  <c r="AJ17" i="1" s="1"/>
  <c r="FE16" i="1"/>
  <c r="AJ16" i="1" s="1"/>
  <c r="FE15" i="1"/>
  <c r="AJ15" i="1" s="1"/>
  <c r="FE14" i="1"/>
  <c r="AJ14" i="1" s="1"/>
  <c r="FE13" i="1"/>
  <c r="AJ13" i="1" s="1"/>
  <c r="FE12" i="1"/>
  <c r="AJ12" i="1" s="1"/>
  <c r="FE11" i="1"/>
  <c r="AJ11" i="1" s="1"/>
  <c r="FE10" i="1"/>
  <c r="AJ10" i="1" s="1"/>
  <c r="FE9" i="1"/>
  <c r="AJ9" i="1" s="1"/>
  <c r="FE8" i="1"/>
  <c r="AJ8" i="1" s="1"/>
  <c r="FE7" i="1"/>
  <c r="AJ7" i="1" s="1"/>
  <c r="FE6" i="1"/>
  <c r="AJ6" i="1" s="1"/>
  <c r="FA122" i="1"/>
  <c r="AI122" i="1" s="1"/>
  <c r="FA121" i="1"/>
  <c r="AI121" i="1" s="1"/>
  <c r="FA120" i="1"/>
  <c r="AI120" i="1" s="1"/>
  <c r="FA119" i="1"/>
  <c r="AI119" i="1" s="1"/>
  <c r="FA118" i="1"/>
  <c r="AI118" i="1" s="1"/>
  <c r="FA117" i="1"/>
  <c r="AI117" i="1" s="1"/>
  <c r="FA116" i="1"/>
  <c r="AI116" i="1" s="1"/>
  <c r="FA115" i="1"/>
  <c r="AI115" i="1" s="1"/>
  <c r="FA114" i="1"/>
  <c r="AI114" i="1" s="1"/>
  <c r="FA113" i="1"/>
  <c r="AI113" i="1" s="1"/>
  <c r="FA112" i="1"/>
  <c r="AI112" i="1" s="1"/>
  <c r="FA111" i="1"/>
  <c r="AI111" i="1" s="1"/>
  <c r="FA110" i="1"/>
  <c r="AI110" i="1" s="1"/>
  <c r="FA109" i="1"/>
  <c r="AI109" i="1" s="1"/>
  <c r="FA108" i="1"/>
  <c r="AI108" i="1" s="1"/>
  <c r="FA107" i="1"/>
  <c r="AI107" i="1" s="1"/>
  <c r="FA106" i="1"/>
  <c r="AI106" i="1" s="1"/>
  <c r="FA105" i="1"/>
  <c r="AI105" i="1" s="1"/>
  <c r="FA104" i="1"/>
  <c r="AI104" i="1" s="1"/>
  <c r="FA103" i="1"/>
  <c r="AI103" i="1" s="1"/>
  <c r="FA102" i="1"/>
  <c r="AI102" i="1" s="1"/>
  <c r="FA101" i="1"/>
  <c r="AI101" i="1" s="1"/>
  <c r="FA100" i="1"/>
  <c r="AI100" i="1" s="1"/>
  <c r="FA99" i="1"/>
  <c r="AI99" i="1" s="1"/>
  <c r="FA98" i="1"/>
  <c r="AI98" i="1" s="1"/>
  <c r="FA97" i="1"/>
  <c r="AI97" i="1" s="1"/>
  <c r="FA96" i="1"/>
  <c r="AI96" i="1" s="1"/>
  <c r="FA95" i="1"/>
  <c r="AI95" i="1" s="1"/>
  <c r="FA94" i="1"/>
  <c r="AI94" i="1" s="1"/>
  <c r="FA93" i="1"/>
  <c r="AI93" i="1" s="1"/>
  <c r="FA92" i="1"/>
  <c r="AI92" i="1" s="1"/>
  <c r="FA91" i="1"/>
  <c r="AI91" i="1" s="1"/>
  <c r="FA90" i="1"/>
  <c r="AI90" i="1" s="1"/>
  <c r="FA89" i="1"/>
  <c r="AI89" i="1" s="1"/>
  <c r="FA88" i="1"/>
  <c r="AI88" i="1" s="1"/>
  <c r="FA87" i="1"/>
  <c r="AI87" i="1" s="1"/>
  <c r="FA86" i="1"/>
  <c r="AI86" i="1" s="1"/>
  <c r="FA85" i="1"/>
  <c r="AI85" i="1" s="1"/>
  <c r="FA84" i="1"/>
  <c r="AI84" i="1" s="1"/>
  <c r="FA83" i="1"/>
  <c r="AI83" i="1" s="1"/>
  <c r="FA82" i="1"/>
  <c r="AI82" i="1" s="1"/>
  <c r="FA81" i="1"/>
  <c r="AI81" i="1" s="1"/>
  <c r="FA80" i="1"/>
  <c r="AI80" i="1" s="1"/>
  <c r="FA79" i="1"/>
  <c r="AI79" i="1" s="1"/>
  <c r="FA78" i="1"/>
  <c r="AI78" i="1" s="1"/>
  <c r="FA77" i="1"/>
  <c r="AI77" i="1" s="1"/>
  <c r="FA76" i="1"/>
  <c r="AI76" i="1" s="1"/>
  <c r="FA75" i="1"/>
  <c r="AI75" i="1" s="1"/>
  <c r="FA74" i="1"/>
  <c r="AI74" i="1" s="1"/>
  <c r="FA73" i="1"/>
  <c r="AI73" i="1" s="1"/>
  <c r="FA72" i="1"/>
  <c r="AI72" i="1" s="1"/>
  <c r="FA71" i="1"/>
  <c r="AI71" i="1" s="1"/>
  <c r="FA70" i="1"/>
  <c r="AI70" i="1" s="1"/>
  <c r="FA69" i="1"/>
  <c r="AI69" i="1" s="1"/>
  <c r="FA68" i="1"/>
  <c r="AI68" i="1" s="1"/>
  <c r="FA67" i="1"/>
  <c r="AI67" i="1" s="1"/>
  <c r="FA66" i="1"/>
  <c r="AI66" i="1" s="1"/>
  <c r="FA65" i="1"/>
  <c r="AI65" i="1" s="1"/>
  <c r="FA64" i="1"/>
  <c r="AI64" i="1" s="1"/>
  <c r="FA63" i="1"/>
  <c r="AI63" i="1" s="1"/>
  <c r="FA62" i="1"/>
  <c r="AI62" i="1" s="1"/>
  <c r="FA61" i="1"/>
  <c r="AI61" i="1" s="1"/>
  <c r="FA60" i="1"/>
  <c r="AI60" i="1" s="1"/>
  <c r="FA59" i="1"/>
  <c r="AI59" i="1" s="1"/>
  <c r="FA58" i="1"/>
  <c r="AI58" i="1" s="1"/>
  <c r="FA57" i="1"/>
  <c r="AI57" i="1" s="1"/>
  <c r="FA56" i="1"/>
  <c r="AI56" i="1" s="1"/>
  <c r="FA55" i="1"/>
  <c r="AI55" i="1" s="1"/>
  <c r="FA54" i="1"/>
  <c r="AI54" i="1" s="1"/>
  <c r="FA53" i="1"/>
  <c r="AI53" i="1" s="1"/>
  <c r="FA52" i="1"/>
  <c r="AI52" i="1" s="1"/>
  <c r="FA51" i="1"/>
  <c r="AI51" i="1" s="1"/>
  <c r="FA50" i="1"/>
  <c r="AI50" i="1" s="1"/>
  <c r="FA49" i="1"/>
  <c r="AI49" i="1" s="1"/>
  <c r="FA48" i="1"/>
  <c r="AI48" i="1" s="1"/>
  <c r="FA47" i="1"/>
  <c r="AI47" i="1" s="1"/>
  <c r="FA46" i="1"/>
  <c r="AI46" i="1" s="1"/>
  <c r="FA45" i="1"/>
  <c r="AI45" i="1" s="1"/>
  <c r="FA44" i="1"/>
  <c r="AI44" i="1" s="1"/>
  <c r="FA43" i="1"/>
  <c r="AI43" i="1" s="1"/>
  <c r="FA42" i="1"/>
  <c r="AI42" i="1" s="1"/>
  <c r="FA41" i="1"/>
  <c r="AI41" i="1" s="1"/>
  <c r="FA40" i="1"/>
  <c r="AI40" i="1" s="1"/>
  <c r="FA39" i="1"/>
  <c r="AI39" i="1" s="1"/>
  <c r="FA38" i="1"/>
  <c r="AI38" i="1" s="1"/>
  <c r="FA37" i="1"/>
  <c r="AI37" i="1" s="1"/>
  <c r="FA36" i="1"/>
  <c r="AI36" i="1" s="1"/>
  <c r="FA35" i="1"/>
  <c r="AI35" i="1" s="1"/>
  <c r="FA34" i="1"/>
  <c r="AI34" i="1" s="1"/>
  <c r="FA33" i="1"/>
  <c r="AI33" i="1" s="1"/>
  <c r="FA32" i="1"/>
  <c r="AI32" i="1" s="1"/>
  <c r="FA31" i="1"/>
  <c r="AI31" i="1" s="1"/>
  <c r="FA30" i="1"/>
  <c r="AI30" i="1" s="1"/>
  <c r="FA29" i="1"/>
  <c r="AI29" i="1" s="1"/>
  <c r="FA28" i="1"/>
  <c r="AI28" i="1" s="1"/>
  <c r="FA27" i="1"/>
  <c r="AI27" i="1" s="1"/>
  <c r="FA26" i="1"/>
  <c r="AI26" i="1" s="1"/>
  <c r="FA25" i="1"/>
  <c r="AI25" i="1" s="1"/>
  <c r="FA24" i="1"/>
  <c r="AI24" i="1" s="1"/>
  <c r="FA23" i="1"/>
  <c r="AI23" i="1" s="1"/>
  <c r="FA22" i="1"/>
  <c r="AI22" i="1" s="1"/>
  <c r="FA21" i="1"/>
  <c r="AI21" i="1" s="1"/>
  <c r="FA20" i="1"/>
  <c r="AI20" i="1" s="1"/>
  <c r="FA19" i="1"/>
  <c r="AI19" i="1" s="1"/>
  <c r="FA18" i="1"/>
  <c r="AI18" i="1" s="1"/>
  <c r="FA17" i="1"/>
  <c r="AI17" i="1" s="1"/>
  <c r="FA16" i="1"/>
  <c r="AI16" i="1" s="1"/>
  <c r="FA15" i="1"/>
  <c r="AI15" i="1" s="1"/>
  <c r="FA14" i="1"/>
  <c r="AI14" i="1" s="1"/>
  <c r="FA13" i="1"/>
  <c r="AI13" i="1" s="1"/>
  <c r="FA12" i="1"/>
  <c r="AI12" i="1" s="1"/>
  <c r="FA11" i="1"/>
  <c r="AI11" i="1" s="1"/>
  <c r="FA10" i="1"/>
  <c r="AI10" i="1" s="1"/>
  <c r="FA9" i="1"/>
  <c r="AI9" i="1" s="1"/>
  <c r="FA8" i="1"/>
  <c r="AI8" i="1" s="1"/>
  <c r="FA7" i="1"/>
  <c r="AI7" i="1" s="1"/>
  <c r="FA6" i="1"/>
  <c r="AI6" i="1" s="1"/>
  <c r="EW122" i="1"/>
  <c r="AH122" i="1" s="1"/>
  <c r="EW121" i="1"/>
  <c r="AH121" i="1" s="1"/>
  <c r="EW120" i="1"/>
  <c r="AH120" i="1" s="1"/>
  <c r="EW119" i="1"/>
  <c r="AH119" i="1" s="1"/>
  <c r="EW118" i="1"/>
  <c r="AH118" i="1" s="1"/>
  <c r="EW117" i="1"/>
  <c r="AH117" i="1" s="1"/>
  <c r="EW116" i="1"/>
  <c r="AH116" i="1" s="1"/>
  <c r="EW115" i="1"/>
  <c r="AH115" i="1" s="1"/>
  <c r="EW114" i="1"/>
  <c r="AH114" i="1" s="1"/>
  <c r="EW113" i="1"/>
  <c r="AH113" i="1" s="1"/>
  <c r="EW112" i="1"/>
  <c r="AH112" i="1" s="1"/>
  <c r="EW111" i="1"/>
  <c r="AH111" i="1" s="1"/>
  <c r="EW110" i="1"/>
  <c r="AH110" i="1" s="1"/>
  <c r="EW109" i="1"/>
  <c r="AH109" i="1" s="1"/>
  <c r="EW108" i="1"/>
  <c r="AH108" i="1" s="1"/>
  <c r="EW107" i="1"/>
  <c r="AH107" i="1" s="1"/>
  <c r="EW106" i="1"/>
  <c r="AH106" i="1" s="1"/>
  <c r="EW105" i="1"/>
  <c r="AH105" i="1" s="1"/>
  <c r="EW104" i="1"/>
  <c r="AH104" i="1" s="1"/>
  <c r="EW103" i="1"/>
  <c r="AH103" i="1" s="1"/>
  <c r="EW102" i="1"/>
  <c r="AH102" i="1" s="1"/>
  <c r="EW101" i="1"/>
  <c r="AH101" i="1" s="1"/>
  <c r="EW100" i="1"/>
  <c r="AH100" i="1" s="1"/>
  <c r="EW99" i="1"/>
  <c r="AH99" i="1" s="1"/>
  <c r="EW98" i="1"/>
  <c r="AH98" i="1" s="1"/>
  <c r="EW97" i="1"/>
  <c r="AH97" i="1" s="1"/>
  <c r="EW96" i="1"/>
  <c r="AH96" i="1" s="1"/>
  <c r="EW95" i="1"/>
  <c r="AH95" i="1" s="1"/>
  <c r="EW94" i="1"/>
  <c r="AH94" i="1" s="1"/>
  <c r="EW93" i="1"/>
  <c r="AH93" i="1" s="1"/>
  <c r="EW92" i="1"/>
  <c r="AH92" i="1" s="1"/>
  <c r="EW91" i="1"/>
  <c r="AH91" i="1" s="1"/>
  <c r="EW90" i="1"/>
  <c r="AH90" i="1" s="1"/>
  <c r="EW89" i="1"/>
  <c r="AH89" i="1" s="1"/>
  <c r="EW88" i="1"/>
  <c r="AH88" i="1" s="1"/>
  <c r="EW87" i="1"/>
  <c r="AH87" i="1" s="1"/>
  <c r="EW86" i="1"/>
  <c r="AH86" i="1" s="1"/>
  <c r="EW85" i="1"/>
  <c r="AH85" i="1" s="1"/>
  <c r="EW84" i="1"/>
  <c r="AH84" i="1" s="1"/>
  <c r="EW83" i="1"/>
  <c r="AH83" i="1" s="1"/>
  <c r="EW82" i="1"/>
  <c r="AH82" i="1" s="1"/>
  <c r="EW81" i="1"/>
  <c r="AH81" i="1" s="1"/>
  <c r="EW80" i="1"/>
  <c r="AH80" i="1" s="1"/>
  <c r="EW79" i="1"/>
  <c r="AH79" i="1" s="1"/>
  <c r="EW78" i="1"/>
  <c r="AH78" i="1" s="1"/>
  <c r="EW77" i="1"/>
  <c r="AH77" i="1" s="1"/>
  <c r="EW76" i="1"/>
  <c r="AH76" i="1" s="1"/>
  <c r="EW75" i="1"/>
  <c r="AH75" i="1" s="1"/>
  <c r="EW74" i="1"/>
  <c r="AH74" i="1" s="1"/>
  <c r="EW73" i="1"/>
  <c r="AH73" i="1" s="1"/>
  <c r="EW72" i="1"/>
  <c r="AH72" i="1" s="1"/>
  <c r="EW71" i="1"/>
  <c r="AH71" i="1" s="1"/>
  <c r="EW70" i="1"/>
  <c r="AH70" i="1" s="1"/>
  <c r="EW69" i="1"/>
  <c r="AH69" i="1" s="1"/>
  <c r="EW68" i="1"/>
  <c r="AH68" i="1" s="1"/>
  <c r="EW67" i="1"/>
  <c r="AH67" i="1" s="1"/>
  <c r="EW66" i="1"/>
  <c r="AH66" i="1" s="1"/>
  <c r="EW65" i="1"/>
  <c r="AH65" i="1" s="1"/>
  <c r="EW64" i="1"/>
  <c r="AH64" i="1" s="1"/>
  <c r="EW63" i="1"/>
  <c r="AH63" i="1" s="1"/>
  <c r="EW62" i="1"/>
  <c r="AH62" i="1" s="1"/>
  <c r="EW61" i="1"/>
  <c r="AH61" i="1" s="1"/>
  <c r="EW60" i="1"/>
  <c r="AH60" i="1" s="1"/>
  <c r="EW59" i="1"/>
  <c r="AH59" i="1" s="1"/>
  <c r="EW58" i="1"/>
  <c r="AH58" i="1" s="1"/>
  <c r="EW57" i="1"/>
  <c r="AH57" i="1" s="1"/>
  <c r="EW56" i="1"/>
  <c r="AH56" i="1" s="1"/>
  <c r="EW55" i="1"/>
  <c r="AH55" i="1" s="1"/>
  <c r="EW54" i="1"/>
  <c r="AH54" i="1" s="1"/>
  <c r="EW53" i="1"/>
  <c r="AH53" i="1" s="1"/>
  <c r="EW52" i="1"/>
  <c r="AH52" i="1" s="1"/>
  <c r="EW51" i="1"/>
  <c r="AH51" i="1" s="1"/>
  <c r="EW50" i="1"/>
  <c r="AH50" i="1" s="1"/>
  <c r="EW49" i="1"/>
  <c r="AH49" i="1" s="1"/>
  <c r="EW48" i="1"/>
  <c r="AH48" i="1" s="1"/>
  <c r="EW47" i="1"/>
  <c r="AH47" i="1" s="1"/>
  <c r="EW46" i="1"/>
  <c r="AH46" i="1" s="1"/>
  <c r="EW45" i="1"/>
  <c r="AH45" i="1" s="1"/>
  <c r="EW44" i="1"/>
  <c r="AH44" i="1" s="1"/>
  <c r="EW43" i="1"/>
  <c r="AH43" i="1" s="1"/>
  <c r="EW42" i="1"/>
  <c r="AH42" i="1" s="1"/>
  <c r="EW41" i="1"/>
  <c r="AH41" i="1" s="1"/>
  <c r="EW40" i="1"/>
  <c r="AH40" i="1" s="1"/>
  <c r="EW39" i="1"/>
  <c r="AH39" i="1" s="1"/>
  <c r="EW38" i="1"/>
  <c r="AH38" i="1" s="1"/>
  <c r="EW37" i="1"/>
  <c r="AH37" i="1" s="1"/>
  <c r="EW36" i="1"/>
  <c r="AH36" i="1" s="1"/>
  <c r="EW35" i="1"/>
  <c r="AH35" i="1" s="1"/>
  <c r="EW34" i="1"/>
  <c r="AH34" i="1" s="1"/>
  <c r="EW33" i="1"/>
  <c r="AH33" i="1" s="1"/>
  <c r="EW32" i="1"/>
  <c r="AH32" i="1" s="1"/>
  <c r="EW31" i="1"/>
  <c r="AH31" i="1" s="1"/>
  <c r="EW30" i="1"/>
  <c r="AH30" i="1" s="1"/>
  <c r="EW29" i="1"/>
  <c r="AH29" i="1" s="1"/>
  <c r="EW28" i="1"/>
  <c r="AH28" i="1" s="1"/>
  <c r="EW27" i="1"/>
  <c r="AH27" i="1" s="1"/>
  <c r="EW26" i="1"/>
  <c r="AH26" i="1" s="1"/>
  <c r="EW25" i="1"/>
  <c r="AH25" i="1" s="1"/>
  <c r="EW24" i="1"/>
  <c r="AH24" i="1" s="1"/>
  <c r="EW23" i="1"/>
  <c r="AH23" i="1" s="1"/>
  <c r="EW22" i="1"/>
  <c r="AH22" i="1" s="1"/>
  <c r="EW21" i="1"/>
  <c r="AH21" i="1" s="1"/>
  <c r="EW20" i="1"/>
  <c r="AH20" i="1" s="1"/>
  <c r="EW19" i="1"/>
  <c r="AH19" i="1" s="1"/>
  <c r="EW18" i="1"/>
  <c r="AH18" i="1" s="1"/>
  <c r="EW17" i="1"/>
  <c r="AH17" i="1" s="1"/>
  <c r="EW16" i="1"/>
  <c r="AH16" i="1" s="1"/>
  <c r="EW15" i="1"/>
  <c r="AH15" i="1" s="1"/>
  <c r="EW14" i="1"/>
  <c r="AH14" i="1" s="1"/>
  <c r="EW13" i="1"/>
  <c r="AH13" i="1" s="1"/>
  <c r="EW12" i="1"/>
  <c r="AH12" i="1" s="1"/>
  <c r="EW11" i="1"/>
  <c r="AH11" i="1" s="1"/>
  <c r="EW10" i="1"/>
  <c r="AH10" i="1" s="1"/>
  <c r="EW9" i="1"/>
  <c r="AH9" i="1" s="1"/>
  <c r="EW8" i="1"/>
  <c r="AH8" i="1" s="1"/>
  <c r="EW7" i="1"/>
  <c r="AH7" i="1" s="1"/>
  <c r="EW6" i="1"/>
  <c r="AH6" i="1" s="1"/>
  <c r="ES122" i="1"/>
  <c r="AG122" i="1" s="1"/>
  <c r="ES121" i="1"/>
  <c r="AG121" i="1" s="1"/>
  <c r="ES120" i="1"/>
  <c r="AG120" i="1" s="1"/>
  <c r="ES119" i="1"/>
  <c r="AG119" i="1" s="1"/>
  <c r="ES118" i="1"/>
  <c r="AG118" i="1" s="1"/>
  <c r="ES117" i="1"/>
  <c r="AG117" i="1" s="1"/>
  <c r="ES116" i="1"/>
  <c r="AG116" i="1" s="1"/>
  <c r="ES115" i="1"/>
  <c r="AG115" i="1" s="1"/>
  <c r="ES114" i="1"/>
  <c r="AG114" i="1" s="1"/>
  <c r="ES113" i="1"/>
  <c r="AG113" i="1" s="1"/>
  <c r="ES112" i="1"/>
  <c r="AG112" i="1" s="1"/>
  <c r="ES111" i="1"/>
  <c r="AG111" i="1" s="1"/>
  <c r="ES110" i="1"/>
  <c r="AG110" i="1" s="1"/>
  <c r="ES109" i="1"/>
  <c r="AG109" i="1" s="1"/>
  <c r="ES108" i="1"/>
  <c r="AG108" i="1" s="1"/>
  <c r="ES107" i="1"/>
  <c r="AG107" i="1" s="1"/>
  <c r="ES106" i="1"/>
  <c r="AG106" i="1" s="1"/>
  <c r="ES105" i="1"/>
  <c r="AG105" i="1" s="1"/>
  <c r="ES104" i="1"/>
  <c r="AG104" i="1" s="1"/>
  <c r="ES103" i="1"/>
  <c r="AG103" i="1" s="1"/>
  <c r="ES102" i="1"/>
  <c r="AG102" i="1" s="1"/>
  <c r="ES101" i="1"/>
  <c r="AG101" i="1" s="1"/>
  <c r="ES100" i="1"/>
  <c r="AG100" i="1" s="1"/>
  <c r="ES99" i="1"/>
  <c r="AG99" i="1" s="1"/>
  <c r="ES98" i="1"/>
  <c r="AG98" i="1" s="1"/>
  <c r="ES97" i="1"/>
  <c r="AG97" i="1" s="1"/>
  <c r="ES96" i="1"/>
  <c r="AG96" i="1" s="1"/>
  <c r="ES95" i="1"/>
  <c r="AG95" i="1" s="1"/>
  <c r="ES94" i="1"/>
  <c r="AG94" i="1" s="1"/>
  <c r="ES93" i="1"/>
  <c r="AG93" i="1" s="1"/>
  <c r="ES92" i="1"/>
  <c r="AG92" i="1" s="1"/>
  <c r="ES91" i="1"/>
  <c r="AG91" i="1" s="1"/>
  <c r="ES90" i="1"/>
  <c r="AG90" i="1" s="1"/>
  <c r="ES89" i="1"/>
  <c r="AG89" i="1" s="1"/>
  <c r="ES88" i="1"/>
  <c r="AG88" i="1" s="1"/>
  <c r="ES87" i="1"/>
  <c r="AG87" i="1" s="1"/>
  <c r="ES86" i="1"/>
  <c r="AG86" i="1" s="1"/>
  <c r="ES85" i="1"/>
  <c r="AG85" i="1" s="1"/>
  <c r="ES84" i="1"/>
  <c r="AG84" i="1" s="1"/>
  <c r="ES83" i="1"/>
  <c r="AG83" i="1" s="1"/>
  <c r="ES82" i="1"/>
  <c r="AG82" i="1" s="1"/>
  <c r="ES81" i="1"/>
  <c r="AG81" i="1" s="1"/>
  <c r="ES80" i="1"/>
  <c r="AG80" i="1" s="1"/>
  <c r="ES79" i="1"/>
  <c r="AG79" i="1" s="1"/>
  <c r="ES78" i="1"/>
  <c r="AG78" i="1" s="1"/>
  <c r="ES77" i="1"/>
  <c r="AG77" i="1" s="1"/>
  <c r="ES76" i="1"/>
  <c r="AG76" i="1" s="1"/>
  <c r="ES75" i="1"/>
  <c r="AG75" i="1" s="1"/>
  <c r="ES74" i="1"/>
  <c r="AG74" i="1" s="1"/>
  <c r="ES73" i="1"/>
  <c r="AG73" i="1" s="1"/>
  <c r="ES72" i="1"/>
  <c r="AG72" i="1" s="1"/>
  <c r="ES71" i="1"/>
  <c r="AG71" i="1" s="1"/>
  <c r="ES70" i="1"/>
  <c r="AG70" i="1" s="1"/>
  <c r="ES69" i="1"/>
  <c r="AG69" i="1" s="1"/>
  <c r="ES68" i="1"/>
  <c r="AG68" i="1" s="1"/>
  <c r="ES67" i="1"/>
  <c r="AG67" i="1" s="1"/>
  <c r="ES66" i="1"/>
  <c r="AG66" i="1" s="1"/>
  <c r="ES65" i="1"/>
  <c r="AG65" i="1" s="1"/>
  <c r="ES64" i="1"/>
  <c r="AG64" i="1" s="1"/>
  <c r="ES63" i="1"/>
  <c r="AG63" i="1" s="1"/>
  <c r="ES62" i="1"/>
  <c r="AG62" i="1" s="1"/>
  <c r="ES61" i="1"/>
  <c r="AG61" i="1" s="1"/>
  <c r="ES60" i="1"/>
  <c r="AG60" i="1" s="1"/>
  <c r="ES59" i="1"/>
  <c r="AG59" i="1" s="1"/>
  <c r="ES58" i="1"/>
  <c r="AG58" i="1" s="1"/>
  <c r="ES57" i="1"/>
  <c r="AG57" i="1" s="1"/>
  <c r="ES56" i="1"/>
  <c r="AG56" i="1" s="1"/>
  <c r="ES55" i="1"/>
  <c r="AG55" i="1" s="1"/>
  <c r="ES54" i="1"/>
  <c r="AG54" i="1" s="1"/>
  <c r="ES53" i="1"/>
  <c r="AG53" i="1" s="1"/>
  <c r="ES52" i="1"/>
  <c r="AG52" i="1" s="1"/>
  <c r="ES51" i="1"/>
  <c r="AG51" i="1" s="1"/>
  <c r="ES50" i="1"/>
  <c r="AG50" i="1" s="1"/>
  <c r="ES49" i="1"/>
  <c r="AG49" i="1" s="1"/>
  <c r="ES48" i="1"/>
  <c r="AG48" i="1" s="1"/>
  <c r="ES47" i="1"/>
  <c r="AG47" i="1" s="1"/>
  <c r="ES46" i="1"/>
  <c r="AG46" i="1" s="1"/>
  <c r="ES45" i="1"/>
  <c r="AG45" i="1" s="1"/>
  <c r="ES44" i="1"/>
  <c r="AG44" i="1" s="1"/>
  <c r="ES43" i="1"/>
  <c r="AG43" i="1" s="1"/>
  <c r="ES42" i="1"/>
  <c r="AG42" i="1" s="1"/>
  <c r="ES41" i="1"/>
  <c r="AG41" i="1" s="1"/>
  <c r="ES40" i="1"/>
  <c r="AG40" i="1" s="1"/>
  <c r="ES39" i="1"/>
  <c r="AG39" i="1" s="1"/>
  <c r="ES38" i="1"/>
  <c r="AG38" i="1" s="1"/>
  <c r="ES37" i="1"/>
  <c r="AG37" i="1" s="1"/>
  <c r="ES36" i="1"/>
  <c r="AG36" i="1" s="1"/>
  <c r="ES35" i="1"/>
  <c r="AG35" i="1" s="1"/>
  <c r="ES34" i="1"/>
  <c r="AG34" i="1" s="1"/>
  <c r="ES33" i="1"/>
  <c r="AG33" i="1" s="1"/>
  <c r="ES32" i="1"/>
  <c r="AG32" i="1" s="1"/>
  <c r="ES31" i="1"/>
  <c r="AG31" i="1" s="1"/>
  <c r="ES30" i="1"/>
  <c r="AG30" i="1" s="1"/>
  <c r="ES29" i="1"/>
  <c r="AG29" i="1" s="1"/>
  <c r="ES28" i="1"/>
  <c r="AG28" i="1" s="1"/>
  <c r="ES27" i="1"/>
  <c r="AG27" i="1" s="1"/>
  <c r="ES26" i="1"/>
  <c r="AG26" i="1" s="1"/>
  <c r="ES25" i="1"/>
  <c r="AG25" i="1" s="1"/>
  <c r="ES24" i="1"/>
  <c r="AG24" i="1" s="1"/>
  <c r="ES23" i="1"/>
  <c r="AG23" i="1" s="1"/>
  <c r="ES22" i="1"/>
  <c r="AG22" i="1" s="1"/>
  <c r="ES21" i="1"/>
  <c r="AG21" i="1" s="1"/>
  <c r="ES20" i="1"/>
  <c r="AG20" i="1" s="1"/>
  <c r="ES19" i="1"/>
  <c r="AG19" i="1" s="1"/>
  <c r="ES18" i="1"/>
  <c r="AG18" i="1" s="1"/>
  <c r="ES17" i="1"/>
  <c r="AG17" i="1" s="1"/>
  <c r="ES16" i="1"/>
  <c r="AG16" i="1" s="1"/>
  <c r="ES15" i="1"/>
  <c r="AG15" i="1" s="1"/>
  <c r="ES14" i="1"/>
  <c r="AG14" i="1" s="1"/>
  <c r="ES13" i="1"/>
  <c r="AG13" i="1" s="1"/>
  <c r="ES12" i="1"/>
  <c r="AG12" i="1" s="1"/>
  <c r="ES11" i="1"/>
  <c r="AG11" i="1" s="1"/>
  <c r="ES10" i="1"/>
  <c r="AG10" i="1" s="1"/>
  <c r="ES9" i="1"/>
  <c r="AG9" i="1" s="1"/>
  <c r="ES8" i="1"/>
  <c r="AG8" i="1" s="1"/>
  <c r="ES7" i="1"/>
  <c r="AG7" i="1" s="1"/>
  <c r="ES6" i="1"/>
  <c r="AG6" i="1" s="1"/>
  <c r="EO122" i="1"/>
  <c r="AF122" i="1" s="1"/>
  <c r="EO121" i="1"/>
  <c r="AF121" i="1" s="1"/>
  <c r="EO120" i="1"/>
  <c r="AF120" i="1" s="1"/>
  <c r="EO119" i="1"/>
  <c r="AF119" i="1" s="1"/>
  <c r="EO118" i="1"/>
  <c r="AF118" i="1" s="1"/>
  <c r="EO117" i="1"/>
  <c r="AF117" i="1" s="1"/>
  <c r="EO116" i="1"/>
  <c r="AF116" i="1" s="1"/>
  <c r="EO115" i="1"/>
  <c r="AF115" i="1" s="1"/>
  <c r="EO114" i="1"/>
  <c r="AF114" i="1" s="1"/>
  <c r="EO113" i="1"/>
  <c r="AF113" i="1" s="1"/>
  <c r="EO112" i="1"/>
  <c r="AF112" i="1" s="1"/>
  <c r="EO111" i="1"/>
  <c r="AF111" i="1" s="1"/>
  <c r="EO110" i="1"/>
  <c r="AF110" i="1" s="1"/>
  <c r="EO109" i="1"/>
  <c r="AF109" i="1" s="1"/>
  <c r="EO108" i="1"/>
  <c r="AF108" i="1" s="1"/>
  <c r="EO107" i="1"/>
  <c r="AF107" i="1" s="1"/>
  <c r="EO106" i="1"/>
  <c r="AF106" i="1" s="1"/>
  <c r="EO105" i="1"/>
  <c r="AF105" i="1" s="1"/>
  <c r="EO104" i="1"/>
  <c r="AF104" i="1" s="1"/>
  <c r="EO103" i="1"/>
  <c r="AF103" i="1" s="1"/>
  <c r="EO102" i="1"/>
  <c r="AF102" i="1" s="1"/>
  <c r="EO101" i="1"/>
  <c r="AF101" i="1" s="1"/>
  <c r="EO100" i="1"/>
  <c r="AF100" i="1" s="1"/>
  <c r="EO99" i="1"/>
  <c r="AF99" i="1" s="1"/>
  <c r="EO98" i="1"/>
  <c r="AF98" i="1" s="1"/>
  <c r="EO97" i="1"/>
  <c r="AF97" i="1" s="1"/>
  <c r="EO96" i="1"/>
  <c r="AF96" i="1" s="1"/>
  <c r="EO95" i="1"/>
  <c r="AF95" i="1" s="1"/>
  <c r="EO94" i="1"/>
  <c r="AF94" i="1" s="1"/>
  <c r="EO93" i="1"/>
  <c r="AF93" i="1" s="1"/>
  <c r="EO92" i="1"/>
  <c r="AF92" i="1" s="1"/>
  <c r="EO91" i="1"/>
  <c r="AF91" i="1" s="1"/>
  <c r="EO90" i="1"/>
  <c r="AF90" i="1" s="1"/>
  <c r="EO89" i="1"/>
  <c r="AF89" i="1" s="1"/>
  <c r="EO88" i="1"/>
  <c r="AF88" i="1" s="1"/>
  <c r="EO87" i="1"/>
  <c r="AF87" i="1" s="1"/>
  <c r="EO86" i="1"/>
  <c r="AF86" i="1" s="1"/>
  <c r="EO85" i="1"/>
  <c r="AF85" i="1" s="1"/>
  <c r="EO84" i="1"/>
  <c r="AF84" i="1" s="1"/>
  <c r="EO83" i="1"/>
  <c r="AF83" i="1" s="1"/>
  <c r="EO82" i="1"/>
  <c r="AF82" i="1" s="1"/>
  <c r="EO81" i="1"/>
  <c r="AF81" i="1" s="1"/>
  <c r="EO80" i="1"/>
  <c r="AF80" i="1" s="1"/>
  <c r="EO79" i="1"/>
  <c r="AF79" i="1" s="1"/>
  <c r="EO78" i="1"/>
  <c r="AF78" i="1" s="1"/>
  <c r="EO77" i="1"/>
  <c r="AF77" i="1" s="1"/>
  <c r="EO76" i="1"/>
  <c r="AF76" i="1" s="1"/>
  <c r="EO75" i="1"/>
  <c r="AF75" i="1" s="1"/>
  <c r="EO74" i="1"/>
  <c r="AF74" i="1" s="1"/>
  <c r="EO73" i="1"/>
  <c r="AF73" i="1" s="1"/>
  <c r="EO72" i="1"/>
  <c r="AF72" i="1" s="1"/>
  <c r="EO71" i="1"/>
  <c r="AF71" i="1" s="1"/>
  <c r="EO70" i="1"/>
  <c r="AF70" i="1" s="1"/>
  <c r="EO69" i="1"/>
  <c r="AF69" i="1" s="1"/>
  <c r="EO68" i="1"/>
  <c r="AF68" i="1" s="1"/>
  <c r="EO67" i="1"/>
  <c r="AF67" i="1" s="1"/>
  <c r="EO66" i="1"/>
  <c r="AF66" i="1" s="1"/>
  <c r="EO65" i="1"/>
  <c r="AF65" i="1" s="1"/>
  <c r="EO64" i="1"/>
  <c r="AF64" i="1" s="1"/>
  <c r="EO63" i="1"/>
  <c r="AF63" i="1" s="1"/>
  <c r="EO62" i="1"/>
  <c r="AF62" i="1" s="1"/>
  <c r="EO61" i="1"/>
  <c r="AF61" i="1" s="1"/>
  <c r="EO60" i="1"/>
  <c r="AF60" i="1" s="1"/>
  <c r="EO59" i="1"/>
  <c r="AF59" i="1" s="1"/>
  <c r="EO58" i="1"/>
  <c r="AF58" i="1" s="1"/>
  <c r="EO57" i="1"/>
  <c r="AF57" i="1" s="1"/>
  <c r="EO56" i="1"/>
  <c r="AF56" i="1" s="1"/>
  <c r="EO55" i="1"/>
  <c r="AF55" i="1" s="1"/>
  <c r="EO54" i="1"/>
  <c r="AF54" i="1" s="1"/>
  <c r="EO53" i="1"/>
  <c r="AF53" i="1" s="1"/>
  <c r="EO52" i="1"/>
  <c r="AF52" i="1" s="1"/>
  <c r="EO51" i="1"/>
  <c r="AF51" i="1" s="1"/>
  <c r="EO50" i="1"/>
  <c r="AF50" i="1" s="1"/>
  <c r="EO49" i="1"/>
  <c r="AF49" i="1" s="1"/>
  <c r="EO48" i="1"/>
  <c r="AF48" i="1" s="1"/>
  <c r="EO47" i="1"/>
  <c r="AF47" i="1" s="1"/>
  <c r="EO46" i="1"/>
  <c r="AF46" i="1" s="1"/>
  <c r="EO45" i="1"/>
  <c r="AF45" i="1" s="1"/>
  <c r="EO44" i="1"/>
  <c r="AF44" i="1" s="1"/>
  <c r="EO43" i="1"/>
  <c r="AF43" i="1" s="1"/>
  <c r="EO42" i="1"/>
  <c r="AF42" i="1" s="1"/>
  <c r="EO41" i="1"/>
  <c r="AF41" i="1" s="1"/>
  <c r="EO40" i="1"/>
  <c r="AF40" i="1" s="1"/>
  <c r="EO39" i="1"/>
  <c r="AF39" i="1" s="1"/>
  <c r="EO38" i="1"/>
  <c r="AF38" i="1" s="1"/>
  <c r="EO37" i="1"/>
  <c r="AF37" i="1" s="1"/>
  <c r="EO36" i="1"/>
  <c r="AF36" i="1" s="1"/>
  <c r="EO35" i="1"/>
  <c r="AF35" i="1" s="1"/>
  <c r="EO34" i="1"/>
  <c r="AF34" i="1" s="1"/>
  <c r="EO33" i="1"/>
  <c r="AF33" i="1" s="1"/>
  <c r="EO32" i="1"/>
  <c r="AF32" i="1" s="1"/>
  <c r="EO31" i="1"/>
  <c r="AF31" i="1" s="1"/>
  <c r="EO30" i="1"/>
  <c r="AF30" i="1" s="1"/>
  <c r="EO29" i="1"/>
  <c r="AF29" i="1" s="1"/>
  <c r="EO28" i="1"/>
  <c r="AF28" i="1" s="1"/>
  <c r="EO27" i="1"/>
  <c r="AF27" i="1" s="1"/>
  <c r="EO26" i="1"/>
  <c r="AF26" i="1" s="1"/>
  <c r="EO25" i="1"/>
  <c r="AF25" i="1" s="1"/>
  <c r="EO24" i="1"/>
  <c r="AF24" i="1" s="1"/>
  <c r="EO23" i="1"/>
  <c r="AF23" i="1" s="1"/>
  <c r="EO22" i="1"/>
  <c r="AF22" i="1" s="1"/>
  <c r="EO21" i="1"/>
  <c r="AF21" i="1" s="1"/>
  <c r="EO20" i="1"/>
  <c r="AF20" i="1" s="1"/>
  <c r="EO19" i="1"/>
  <c r="AF19" i="1" s="1"/>
  <c r="EO18" i="1"/>
  <c r="AF18" i="1" s="1"/>
  <c r="EO17" i="1"/>
  <c r="AF17" i="1" s="1"/>
  <c r="EO16" i="1"/>
  <c r="AF16" i="1" s="1"/>
  <c r="EO15" i="1"/>
  <c r="AF15" i="1" s="1"/>
  <c r="EO14" i="1"/>
  <c r="AF14" i="1" s="1"/>
  <c r="EO13" i="1"/>
  <c r="AF13" i="1" s="1"/>
  <c r="EO12" i="1"/>
  <c r="AF12" i="1" s="1"/>
  <c r="EO11" i="1"/>
  <c r="AF11" i="1" s="1"/>
  <c r="EO10" i="1"/>
  <c r="AF10" i="1" s="1"/>
  <c r="EO9" i="1"/>
  <c r="AF9" i="1" s="1"/>
  <c r="EO8" i="1"/>
  <c r="AF8" i="1" s="1"/>
  <c r="EO7" i="1"/>
  <c r="AF7" i="1" s="1"/>
  <c r="EO6" i="1"/>
  <c r="AF6" i="1" s="1"/>
  <c r="EK122" i="1"/>
  <c r="AE122" i="1" s="1"/>
  <c r="EK121" i="1"/>
  <c r="AE121" i="1" s="1"/>
  <c r="EK120" i="1"/>
  <c r="AE120" i="1" s="1"/>
  <c r="EK119" i="1"/>
  <c r="AE119" i="1" s="1"/>
  <c r="EK118" i="1"/>
  <c r="AE118" i="1" s="1"/>
  <c r="EK117" i="1"/>
  <c r="AE117" i="1" s="1"/>
  <c r="EK116" i="1"/>
  <c r="AE116" i="1" s="1"/>
  <c r="EK115" i="1"/>
  <c r="AE115" i="1" s="1"/>
  <c r="EK114" i="1"/>
  <c r="AE114" i="1" s="1"/>
  <c r="EK113" i="1"/>
  <c r="AE113" i="1" s="1"/>
  <c r="EK112" i="1"/>
  <c r="AE112" i="1" s="1"/>
  <c r="EK111" i="1"/>
  <c r="AE111" i="1" s="1"/>
  <c r="EK110" i="1"/>
  <c r="AE110" i="1" s="1"/>
  <c r="EK109" i="1"/>
  <c r="AE109" i="1" s="1"/>
  <c r="EK108" i="1"/>
  <c r="AE108" i="1" s="1"/>
  <c r="EK107" i="1"/>
  <c r="AE107" i="1" s="1"/>
  <c r="EK106" i="1"/>
  <c r="AE106" i="1" s="1"/>
  <c r="EK105" i="1"/>
  <c r="AE105" i="1" s="1"/>
  <c r="EK104" i="1"/>
  <c r="AE104" i="1" s="1"/>
  <c r="EK103" i="1"/>
  <c r="AE103" i="1" s="1"/>
  <c r="EK102" i="1"/>
  <c r="AE102" i="1" s="1"/>
  <c r="EK101" i="1"/>
  <c r="AE101" i="1" s="1"/>
  <c r="EK100" i="1"/>
  <c r="AE100" i="1" s="1"/>
  <c r="EK99" i="1"/>
  <c r="AE99" i="1" s="1"/>
  <c r="EK98" i="1"/>
  <c r="AE98" i="1" s="1"/>
  <c r="EK97" i="1"/>
  <c r="AE97" i="1" s="1"/>
  <c r="EK96" i="1"/>
  <c r="AE96" i="1" s="1"/>
  <c r="EK95" i="1"/>
  <c r="AE95" i="1" s="1"/>
  <c r="EK94" i="1"/>
  <c r="AE94" i="1" s="1"/>
  <c r="EK93" i="1"/>
  <c r="AE93" i="1" s="1"/>
  <c r="EK92" i="1"/>
  <c r="AE92" i="1" s="1"/>
  <c r="EK91" i="1"/>
  <c r="AE91" i="1" s="1"/>
  <c r="EK90" i="1"/>
  <c r="AE90" i="1" s="1"/>
  <c r="EK89" i="1"/>
  <c r="AE89" i="1" s="1"/>
  <c r="EK88" i="1"/>
  <c r="AE88" i="1" s="1"/>
  <c r="EK87" i="1"/>
  <c r="AE87" i="1" s="1"/>
  <c r="EK86" i="1"/>
  <c r="AE86" i="1" s="1"/>
  <c r="EK85" i="1"/>
  <c r="AE85" i="1" s="1"/>
  <c r="EK84" i="1"/>
  <c r="AE84" i="1" s="1"/>
  <c r="EK83" i="1"/>
  <c r="AE83" i="1" s="1"/>
  <c r="EK82" i="1"/>
  <c r="AE82" i="1" s="1"/>
  <c r="EK81" i="1"/>
  <c r="AE81" i="1" s="1"/>
  <c r="EK80" i="1"/>
  <c r="AE80" i="1" s="1"/>
  <c r="EK79" i="1"/>
  <c r="AE79" i="1" s="1"/>
  <c r="EK78" i="1"/>
  <c r="AE78" i="1" s="1"/>
  <c r="EK77" i="1"/>
  <c r="AE77" i="1" s="1"/>
  <c r="EK76" i="1"/>
  <c r="AE76" i="1" s="1"/>
  <c r="EK75" i="1"/>
  <c r="AE75" i="1" s="1"/>
  <c r="EK74" i="1"/>
  <c r="AE74" i="1" s="1"/>
  <c r="EK73" i="1"/>
  <c r="AE73" i="1" s="1"/>
  <c r="EK72" i="1"/>
  <c r="AE72" i="1" s="1"/>
  <c r="EK71" i="1"/>
  <c r="AE71" i="1" s="1"/>
  <c r="EK70" i="1"/>
  <c r="AE70" i="1" s="1"/>
  <c r="EK69" i="1"/>
  <c r="AE69" i="1" s="1"/>
  <c r="EK68" i="1"/>
  <c r="AE68" i="1" s="1"/>
  <c r="EK67" i="1"/>
  <c r="AE67" i="1" s="1"/>
  <c r="EK66" i="1"/>
  <c r="AE66" i="1" s="1"/>
  <c r="EK65" i="1"/>
  <c r="AE65" i="1" s="1"/>
  <c r="EK64" i="1"/>
  <c r="AE64" i="1" s="1"/>
  <c r="EK63" i="1"/>
  <c r="AE63" i="1" s="1"/>
  <c r="EK62" i="1"/>
  <c r="AE62" i="1" s="1"/>
  <c r="EK61" i="1"/>
  <c r="AE61" i="1" s="1"/>
  <c r="EK60" i="1"/>
  <c r="AE60" i="1" s="1"/>
  <c r="EK59" i="1"/>
  <c r="AE59" i="1" s="1"/>
  <c r="EK58" i="1"/>
  <c r="AE58" i="1" s="1"/>
  <c r="EK57" i="1"/>
  <c r="AE57" i="1" s="1"/>
  <c r="EK56" i="1"/>
  <c r="AE56" i="1" s="1"/>
  <c r="EK55" i="1"/>
  <c r="AE55" i="1" s="1"/>
  <c r="EK54" i="1"/>
  <c r="AE54" i="1" s="1"/>
  <c r="EK53" i="1"/>
  <c r="AE53" i="1" s="1"/>
  <c r="EK52" i="1"/>
  <c r="AE52" i="1" s="1"/>
  <c r="EK51" i="1"/>
  <c r="AE51" i="1" s="1"/>
  <c r="EK50" i="1"/>
  <c r="AE50" i="1" s="1"/>
  <c r="EK49" i="1"/>
  <c r="AE49" i="1" s="1"/>
  <c r="EK48" i="1"/>
  <c r="AE48" i="1" s="1"/>
  <c r="EK47" i="1"/>
  <c r="AE47" i="1" s="1"/>
  <c r="EK46" i="1"/>
  <c r="AE46" i="1" s="1"/>
  <c r="EK45" i="1"/>
  <c r="AE45" i="1" s="1"/>
  <c r="EK44" i="1"/>
  <c r="AE44" i="1" s="1"/>
  <c r="EK43" i="1"/>
  <c r="AE43" i="1" s="1"/>
  <c r="EK42" i="1"/>
  <c r="AE42" i="1" s="1"/>
  <c r="EK41" i="1"/>
  <c r="AE41" i="1" s="1"/>
  <c r="EK40" i="1"/>
  <c r="AE40" i="1" s="1"/>
  <c r="EK39" i="1"/>
  <c r="AE39" i="1" s="1"/>
  <c r="EK38" i="1"/>
  <c r="AE38" i="1" s="1"/>
  <c r="EK37" i="1"/>
  <c r="AE37" i="1" s="1"/>
  <c r="EK36" i="1"/>
  <c r="AE36" i="1" s="1"/>
  <c r="EK35" i="1"/>
  <c r="AE35" i="1" s="1"/>
  <c r="EK34" i="1"/>
  <c r="AE34" i="1" s="1"/>
  <c r="EK33" i="1"/>
  <c r="AE33" i="1" s="1"/>
  <c r="EK32" i="1"/>
  <c r="AE32" i="1" s="1"/>
  <c r="EK31" i="1"/>
  <c r="AE31" i="1" s="1"/>
  <c r="EK30" i="1"/>
  <c r="AE30" i="1" s="1"/>
  <c r="EK29" i="1"/>
  <c r="AE29" i="1" s="1"/>
  <c r="EK28" i="1"/>
  <c r="AE28" i="1" s="1"/>
  <c r="EK27" i="1"/>
  <c r="AE27" i="1" s="1"/>
  <c r="EK26" i="1"/>
  <c r="AE26" i="1" s="1"/>
  <c r="EK25" i="1"/>
  <c r="AE25" i="1" s="1"/>
  <c r="EK24" i="1"/>
  <c r="AE24" i="1" s="1"/>
  <c r="EK23" i="1"/>
  <c r="AE23" i="1" s="1"/>
  <c r="EK22" i="1"/>
  <c r="AE22" i="1" s="1"/>
  <c r="EK21" i="1"/>
  <c r="AE21" i="1" s="1"/>
  <c r="EK20" i="1"/>
  <c r="AE20" i="1" s="1"/>
  <c r="EK19" i="1"/>
  <c r="AE19" i="1" s="1"/>
  <c r="EK18" i="1"/>
  <c r="AE18" i="1" s="1"/>
  <c r="EK17" i="1"/>
  <c r="AE17" i="1" s="1"/>
  <c r="EK16" i="1"/>
  <c r="AE16" i="1" s="1"/>
  <c r="EK15" i="1"/>
  <c r="AE15" i="1" s="1"/>
  <c r="EK14" i="1"/>
  <c r="AE14" i="1" s="1"/>
  <c r="EK13" i="1"/>
  <c r="AE13" i="1" s="1"/>
  <c r="EK12" i="1"/>
  <c r="AE12" i="1" s="1"/>
  <c r="EK11" i="1"/>
  <c r="AE11" i="1" s="1"/>
  <c r="EK10" i="1"/>
  <c r="AE10" i="1" s="1"/>
  <c r="EK9" i="1"/>
  <c r="AE9" i="1" s="1"/>
  <c r="EK8" i="1"/>
  <c r="AE8" i="1" s="1"/>
  <c r="EK7" i="1"/>
  <c r="AE7" i="1" s="1"/>
  <c r="EK6" i="1"/>
  <c r="AE6" i="1" s="1"/>
  <c r="EG122" i="1"/>
  <c r="AD122" i="1" s="1"/>
  <c r="EG121" i="1"/>
  <c r="AD121" i="1" s="1"/>
  <c r="EG120" i="1"/>
  <c r="AD120" i="1" s="1"/>
  <c r="EG119" i="1"/>
  <c r="AD119" i="1" s="1"/>
  <c r="EG118" i="1"/>
  <c r="AD118" i="1" s="1"/>
  <c r="EG117" i="1"/>
  <c r="AD117" i="1" s="1"/>
  <c r="EG116" i="1"/>
  <c r="AD116" i="1" s="1"/>
  <c r="EG115" i="1"/>
  <c r="AD115" i="1" s="1"/>
  <c r="EG114" i="1"/>
  <c r="AD114" i="1" s="1"/>
  <c r="EG113" i="1"/>
  <c r="AD113" i="1" s="1"/>
  <c r="EG112" i="1"/>
  <c r="AD112" i="1" s="1"/>
  <c r="EG111" i="1"/>
  <c r="AD111" i="1" s="1"/>
  <c r="EG110" i="1"/>
  <c r="AD110" i="1" s="1"/>
  <c r="EG109" i="1"/>
  <c r="AD109" i="1" s="1"/>
  <c r="EG108" i="1"/>
  <c r="AD108" i="1" s="1"/>
  <c r="EG107" i="1"/>
  <c r="AD107" i="1" s="1"/>
  <c r="EG106" i="1"/>
  <c r="AD106" i="1" s="1"/>
  <c r="EG105" i="1"/>
  <c r="AD105" i="1" s="1"/>
  <c r="EG104" i="1"/>
  <c r="AD104" i="1" s="1"/>
  <c r="EG103" i="1"/>
  <c r="AD103" i="1" s="1"/>
  <c r="EG102" i="1"/>
  <c r="AD102" i="1" s="1"/>
  <c r="EG101" i="1"/>
  <c r="AD101" i="1" s="1"/>
  <c r="EG100" i="1"/>
  <c r="AD100" i="1" s="1"/>
  <c r="EG99" i="1"/>
  <c r="AD99" i="1" s="1"/>
  <c r="EG98" i="1"/>
  <c r="AD98" i="1" s="1"/>
  <c r="EG97" i="1"/>
  <c r="AD97" i="1" s="1"/>
  <c r="EG96" i="1"/>
  <c r="AD96" i="1" s="1"/>
  <c r="EG95" i="1"/>
  <c r="AD95" i="1" s="1"/>
  <c r="EG94" i="1"/>
  <c r="AD94" i="1" s="1"/>
  <c r="EG93" i="1"/>
  <c r="AD93" i="1" s="1"/>
  <c r="EG92" i="1"/>
  <c r="AD92" i="1" s="1"/>
  <c r="EG91" i="1"/>
  <c r="AD91" i="1" s="1"/>
  <c r="EG90" i="1"/>
  <c r="AD90" i="1" s="1"/>
  <c r="EG89" i="1"/>
  <c r="AD89" i="1" s="1"/>
  <c r="EG88" i="1"/>
  <c r="AD88" i="1" s="1"/>
  <c r="EG87" i="1"/>
  <c r="AD87" i="1" s="1"/>
  <c r="EG86" i="1"/>
  <c r="AD86" i="1" s="1"/>
  <c r="EG85" i="1"/>
  <c r="AD85" i="1" s="1"/>
  <c r="EG84" i="1"/>
  <c r="AD84" i="1" s="1"/>
  <c r="EG83" i="1"/>
  <c r="AD83" i="1" s="1"/>
  <c r="EG82" i="1"/>
  <c r="AD82" i="1" s="1"/>
  <c r="EG81" i="1"/>
  <c r="AD81" i="1" s="1"/>
  <c r="EG80" i="1"/>
  <c r="AD80" i="1" s="1"/>
  <c r="EG79" i="1"/>
  <c r="AD79" i="1" s="1"/>
  <c r="EG78" i="1"/>
  <c r="AD78" i="1" s="1"/>
  <c r="EG77" i="1"/>
  <c r="AD77" i="1" s="1"/>
  <c r="EG76" i="1"/>
  <c r="AD76" i="1" s="1"/>
  <c r="EG75" i="1"/>
  <c r="AD75" i="1" s="1"/>
  <c r="EG74" i="1"/>
  <c r="AD74" i="1" s="1"/>
  <c r="EG73" i="1"/>
  <c r="AD73" i="1" s="1"/>
  <c r="EG72" i="1"/>
  <c r="AD72" i="1" s="1"/>
  <c r="EG71" i="1"/>
  <c r="AD71" i="1" s="1"/>
  <c r="EG70" i="1"/>
  <c r="AD70" i="1" s="1"/>
  <c r="EG69" i="1"/>
  <c r="AD69" i="1" s="1"/>
  <c r="EG68" i="1"/>
  <c r="AD68" i="1" s="1"/>
  <c r="EG67" i="1"/>
  <c r="AD67" i="1" s="1"/>
  <c r="EG66" i="1"/>
  <c r="AD66" i="1" s="1"/>
  <c r="EG65" i="1"/>
  <c r="AD65" i="1" s="1"/>
  <c r="EG64" i="1"/>
  <c r="AD64" i="1" s="1"/>
  <c r="EG63" i="1"/>
  <c r="AD63" i="1" s="1"/>
  <c r="EG62" i="1"/>
  <c r="AD62" i="1" s="1"/>
  <c r="EG61" i="1"/>
  <c r="AD61" i="1" s="1"/>
  <c r="EG60" i="1"/>
  <c r="AD60" i="1" s="1"/>
  <c r="EG59" i="1"/>
  <c r="AD59" i="1" s="1"/>
  <c r="EG58" i="1"/>
  <c r="AD58" i="1" s="1"/>
  <c r="EG57" i="1"/>
  <c r="AD57" i="1" s="1"/>
  <c r="EG56" i="1"/>
  <c r="AD56" i="1" s="1"/>
  <c r="EG55" i="1"/>
  <c r="AD55" i="1" s="1"/>
  <c r="EG54" i="1"/>
  <c r="AD54" i="1" s="1"/>
  <c r="EG53" i="1"/>
  <c r="AD53" i="1" s="1"/>
  <c r="EG52" i="1"/>
  <c r="AD52" i="1" s="1"/>
  <c r="EG51" i="1"/>
  <c r="AD51" i="1" s="1"/>
  <c r="EG50" i="1"/>
  <c r="AD50" i="1" s="1"/>
  <c r="EG49" i="1"/>
  <c r="AD49" i="1" s="1"/>
  <c r="EG48" i="1"/>
  <c r="AD48" i="1" s="1"/>
  <c r="EG47" i="1"/>
  <c r="AD47" i="1" s="1"/>
  <c r="EG46" i="1"/>
  <c r="AD46" i="1" s="1"/>
  <c r="EG45" i="1"/>
  <c r="AD45" i="1" s="1"/>
  <c r="EG44" i="1"/>
  <c r="AD44" i="1" s="1"/>
  <c r="EG43" i="1"/>
  <c r="AD43" i="1" s="1"/>
  <c r="EG42" i="1"/>
  <c r="AD42" i="1" s="1"/>
  <c r="EG41" i="1"/>
  <c r="AD41" i="1" s="1"/>
  <c r="EG40" i="1"/>
  <c r="AD40" i="1" s="1"/>
  <c r="EG39" i="1"/>
  <c r="AD39" i="1" s="1"/>
  <c r="EG38" i="1"/>
  <c r="AD38" i="1" s="1"/>
  <c r="EG37" i="1"/>
  <c r="AD37" i="1" s="1"/>
  <c r="EG36" i="1"/>
  <c r="AD36" i="1" s="1"/>
  <c r="EG35" i="1"/>
  <c r="AD35" i="1" s="1"/>
  <c r="EG34" i="1"/>
  <c r="AD34" i="1" s="1"/>
  <c r="EG33" i="1"/>
  <c r="AD33" i="1" s="1"/>
  <c r="EG32" i="1"/>
  <c r="AD32" i="1" s="1"/>
  <c r="EG31" i="1"/>
  <c r="AD31" i="1" s="1"/>
  <c r="EG30" i="1"/>
  <c r="AD30" i="1" s="1"/>
  <c r="EG29" i="1"/>
  <c r="AD29" i="1" s="1"/>
  <c r="EG28" i="1"/>
  <c r="AD28" i="1" s="1"/>
  <c r="EG27" i="1"/>
  <c r="AD27" i="1" s="1"/>
  <c r="EG26" i="1"/>
  <c r="AD26" i="1" s="1"/>
  <c r="EG25" i="1"/>
  <c r="AD25" i="1" s="1"/>
  <c r="EG24" i="1"/>
  <c r="AD24" i="1" s="1"/>
  <c r="EG23" i="1"/>
  <c r="AD23" i="1" s="1"/>
  <c r="EG22" i="1"/>
  <c r="AD22" i="1" s="1"/>
  <c r="EG21" i="1"/>
  <c r="AD21" i="1" s="1"/>
  <c r="EG20" i="1"/>
  <c r="AD20" i="1" s="1"/>
  <c r="EG19" i="1"/>
  <c r="AD19" i="1" s="1"/>
  <c r="EG18" i="1"/>
  <c r="AD18" i="1" s="1"/>
  <c r="EG17" i="1"/>
  <c r="AD17" i="1" s="1"/>
  <c r="EG16" i="1"/>
  <c r="AD16" i="1" s="1"/>
  <c r="EG15" i="1"/>
  <c r="AD15" i="1" s="1"/>
  <c r="EG14" i="1"/>
  <c r="AD14" i="1" s="1"/>
  <c r="EG13" i="1"/>
  <c r="AD13" i="1" s="1"/>
  <c r="EG12" i="1"/>
  <c r="AD12" i="1" s="1"/>
  <c r="EG11" i="1"/>
  <c r="AD11" i="1" s="1"/>
  <c r="EG10" i="1"/>
  <c r="AD10" i="1" s="1"/>
  <c r="EG9" i="1"/>
  <c r="AD9" i="1" s="1"/>
  <c r="EG8" i="1"/>
  <c r="AD8" i="1" s="1"/>
  <c r="EG7" i="1"/>
  <c r="AD7" i="1" s="1"/>
  <c r="EG6" i="1"/>
  <c r="AD6" i="1" s="1"/>
  <c r="EC122" i="1"/>
  <c r="AC122" i="1" s="1"/>
  <c r="EC121" i="1"/>
  <c r="AC121" i="1" s="1"/>
  <c r="EC120" i="1"/>
  <c r="AC120" i="1" s="1"/>
  <c r="EC119" i="1"/>
  <c r="AC119" i="1" s="1"/>
  <c r="EC118" i="1"/>
  <c r="AC118" i="1" s="1"/>
  <c r="EC117" i="1"/>
  <c r="AC117" i="1" s="1"/>
  <c r="EC116" i="1"/>
  <c r="AC116" i="1" s="1"/>
  <c r="EC115" i="1"/>
  <c r="AC115" i="1" s="1"/>
  <c r="EC114" i="1"/>
  <c r="AC114" i="1" s="1"/>
  <c r="EC113" i="1"/>
  <c r="AC113" i="1" s="1"/>
  <c r="EC112" i="1"/>
  <c r="AC112" i="1" s="1"/>
  <c r="EC111" i="1"/>
  <c r="AC111" i="1" s="1"/>
  <c r="EC110" i="1"/>
  <c r="AC110" i="1" s="1"/>
  <c r="EC109" i="1"/>
  <c r="AC109" i="1" s="1"/>
  <c r="EC108" i="1"/>
  <c r="AC108" i="1" s="1"/>
  <c r="EC107" i="1"/>
  <c r="AC107" i="1" s="1"/>
  <c r="EC106" i="1"/>
  <c r="AC106" i="1" s="1"/>
  <c r="EC105" i="1"/>
  <c r="AC105" i="1" s="1"/>
  <c r="EC104" i="1"/>
  <c r="AC104" i="1" s="1"/>
  <c r="EC103" i="1"/>
  <c r="AC103" i="1" s="1"/>
  <c r="EC102" i="1"/>
  <c r="AC102" i="1" s="1"/>
  <c r="EC101" i="1"/>
  <c r="AC101" i="1" s="1"/>
  <c r="EC100" i="1"/>
  <c r="AC100" i="1" s="1"/>
  <c r="EC99" i="1"/>
  <c r="AC99" i="1" s="1"/>
  <c r="EC98" i="1"/>
  <c r="AC98" i="1" s="1"/>
  <c r="EC97" i="1"/>
  <c r="AC97" i="1" s="1"/>
  <c r="EC96" i="1"/>
  <c r="AC96" i="1" s="1"/>
  <c r="EC95" i="1"/>
  <c r="AC95" i="1" s="1"/>
  <c r="EC94" i="1"/>
  <c r="AC94" i="1" s="1"/>
  <c r="EC93" i="1"/>
  <c r="AC93" i="1" s="1"/>
  <c r="EC92" i="1"/>
  <c r="AC92" i="1" s="1"/>
  <c r="EC91" i="1"/>
  <c r="AC91" i="1" s="1"/>
  <c r="EC90" i="1"/>
  <c r="AC90" i="1" s="1"/>
  <c r="EC89" i="1"/>
  <c r="AC89" i="1" s="1"/>
  <c r="EC88" i="1"/>
  <c r="AC88" i="1" s="1"/>
  <c r="EC87" i="1"/>
  <c r="AC87" i="1" s="1"/>
  <c r="EC86" i="1"/>
  <c r="AC86" i="1" s="1"/>
  <c r="EC85" i="1"/>
  <c r="AC85" i="1" s="1"/>
  <c r="EC84" i="1"/>
  <c r="AC84" i="1" s="1"/>
  <c r="EC83" i="1"/>
  <c r="AC83" i="1" s="1"/>
  <c r="EC82" i="1"/>
  <c r="AC82" i="1" s="1"/>
  <c r="EC81" i="1"/>
  <c r="AC81" i="1" s="1"/>
  <c r="EC80" i="1"/>
  <c r="AC80" i="1" s="1"/>
  <c r="EC79" i="1"/>
  <c r="AC79" i="1" s="1"/>
  <c r="EC78" i="1"/>
  <c r="AC78" i="1" s="1"/>
  <c r="EC77" i="1"/>
  <c r="AC77" i="1" s="1"/>
  <c r="EC76" i="1"/>
  <c r="AC76" i="1" s="1"/>
  <c r="EC75" i="1"/>
  <c r="AC75" i="1" s="1"/>
  <c r="EC74" i="1"/>
  <c r="AC74" i="1" s="1"/>
  <c r="EC73" i="1"/>
  <c r="AC73" i="1" s="1"/>
  <c r="EC72" i="1"/>
  <c r="AC72" i="1" s="1"/>
  <c r="EC71" i="1"/>
  <c r="AC71" i="1" s="1"/>
  <c r="EC70" i="1"/>
  <c r="AC70" i="1" s="1"/>
  <c r="EC69" i="1"/>
  <c r="AC69" i="1" s="1"/>
  <c r="EC68" i="1"/>
  <c r="AC68" i="1" s="1"/>
  <c r="EC67" i="1"/>
  <c r="AC67" i="1" s="1"/>
  <c r="EC66" i="1"/>
  <c r="AC66" i="1" s="1"/>
  <c r="EC65" i="1"/>
  <c r="AC65" i="1" s="1"/>
  <c r="EC64" i="1"/>
  <c r="AC64" i="1" s="1"/>
  <c r="EC63" i="1"/>
  <c r="AC63" i="1" s="1"/>
  <c r="EC62" i="1"/>
  <c r="AC62" i="1" s="1"/>
  <c r="EC61" i="1"/>
  <c r="AC61" i="1" s="1"/>
  <c r="EC60" i="1"/>
  <c r="AC60" i="1" s="1"/>
  <c r="EC59" i="1"/>
  <c r="AC59" i="1" s="1"/>
  <c r="EC58" i="1"/>
  <c r="AC58" i="1" s="1"/>
  <c r="EC57" i="1"/>
  <c r="AC57" i="1" s="1"/>
  <c r="EC56" i="1"/>
  <c r="AC56" i="1" s="1"/>
  <c r="EC55" i="1"/>
  <c r="AC55" i="1" s="1"/>
  <c r="EC54" i="1"/>
  <c r="AC54" i="1" s="1"/>
  <c r="EC53" i="1"/>
  <c r="AC53" i="1" s="1"/>
  <c r="EC52" i="1"/>
  <c r="AC52" i="1" s="1"/>
  <c r="EC51" i="1"/>
  <c r="AC51" i="1" s="1"/>
  <c r="EC50" i="1"/>
  <c r="AC50" i="1" s="1"/>
  <c r="EC49" i="1"/>
  <c r="AC49" i="1" s="1"/>
  <c r="EC48" i="1"/>
  <c r="AC48" i="1" s="1"/>
  <c r="EC47" i="1"/>
  <c r="AC47" i="1" s="1"/>
  <c r="EC46" i="1"/>
  <c r="AC46" i="1" s="1"/>
  <c r="EC45" i="1"/>
  <c r="AC45" i="1" s="1"/>
  <c r="EC44" i="1"/>
  <c r="AC44" i="1" s="1"/>
  <c r="EC43" i="1"/>
  <c r="AC43" i="1" s="1"/>
  <c r="EC42" i="1"/>
  <c r="AC42" i="1" s="1"/>
  <c r="EC41" i="1"/>
  <c r="AC41" i="1" s="1"/>
  <c r="EC40" i="1"/>
  <c r="AC40" i="1" s="1"/>
  <c r="EC39" i="1"/>
  <c r="AC39" i="1" s="1"/>
  <c r="EC38" i="1"/>
  <c r="AC38" i="1" s="1"/>
  <c r="EC37" i="1"/>
  <c r="AC37" i="1" s="1"/>
  <c r="EC36" i="1"/>
  <c r="AC36" i="1" s="1"/>
  <c r="EC35" i="1"/>
  <c r="AC35" i="1" s="1"/>
  <c r="EC34" i="1"/>
  <c r="AC34" i="1" s="1"/>
  <c r="EC33" i="1"/>
  <c r="AC33" i="1" s="1"/>
  <c r="EC32" i="1"/>
  <c r="AC32" i="1" s="1"/>
  <c r="EC31" i="1"/>
  <c r="AC31" i="1" s="1"/>
  <c r="EC30" i="1"/>
  <c r="AC30" i="1" s="1"/>
  <c r="EC29" i="1"/>
  <c r="AC29" i="1" s="1"/>
  <c r="EC28" i="1"/>
  <c r="AC28" i="1" s="1"/>
  <c r="EC27" i="1"/>
  <c r="AC27" i="1" s="1"/>
  <c r="EC26" i="1"/>
  <c r="AC26" i="1" s="1"/>
  <c r="EC25" i="1"/>
  <c r="AC25" i="1" s="1"/>
  <c r="EC24" i="1"/>
  <c r="AC24" i="1" s="1"/>
  <c r="EC23" i="1"/>
  <c r="AC23" i="1" s="1"/>
  <c r="EC22" i="1"/>
  <c r="AC22" i="1" s="1"/>
  <c r="EC21" i="1"/>
  <c r="AC21" i="1" s="1"/>
  <c r="EC20" i="1"/>
  <c r="AC20" i="1" s="1"/>
  <c r="EC19" i="1"/>
  <c r="AC19" i="1" s="1"/>
  <c r="EC18" i="1"/>
  <c r="AC18" i="1" s="1"/>
  <c r="EC17" i="1"/>
  <c r="AC17" i="1" s="1"/>
  <c r="EC16" i="1"/>
  <c r="AC16" i="1" s="1"/>
  <c r="EC15" i="1"/>
  <c r="AC15" i="1" s="1"/>
  <c r="EC14" i="1"/>
  <c r="AC14" i="1" s="1"/>
  <c r="EC13" i="1"/>
  <c r="AC13" i="1" s="1"/>
  <c r="EC12" i="1"/>
  <c r="AC12" i="1" s="1"/>
  <c r="EC11" i="1"/>
  <c r="AC11" i="1" s="1"/>
  <c r="EC10" i="1"/>
  <c r="AC10" i="1" s="1"/>
  <c r="EC9" i="1"/>
  <c r="AC9" i="1" s="1"/>
  <c r="EC8" i="1"/>
  <c r="AC8" i="1" s="1"/>
  <c r="EC7" i="1"/>
  <c r="AC7" i="1" s="1"/>
  <c r="EC6" i="1"/>
  <c r="AC6" i="1" s="1"/>
  <c r="DY122" i="1"/>
  <c r="AB122" i="1" s="1"/>
  <c r="DY121" i="1"/>
  <c r="AB121" i="1" s="1"/>
  <c r="DY120" i="1"/>
  <c r="AB120" i="1" s="1"/>
  <c r="DY119" i="1"/>
  <c r="AB119" i="1" s="1"/>
  <c r="DY118" i="1"/>
  <c r="AB118" i="1" s="1"/>
  <c r="DY117" i="1"/>
  <c r="AB117" i="1" s="1"/>
  <c r="DY116" i="1"/>
  <c r="AB116" i="1" s="1"/>
  <c r="DY115" i="1"/>
  <c r="AB115" i="1" s="1"/>
  <c r="DY114" i="1"/>
  <c r="AB114" i="1" s="1"/>
  <c r="DY113" i="1"/>
  <c r="AB113" i="1" s="1"/>
  <c r="DY112" i="1"/>
  <c r="AB112" i="1" s="1"/>
  <c r="DY111" i="1"/>
  <c r="AB111" i="1" s="1"/>
  <c r="DY110" i="1"/>
  <c r="AB110" i="1" s="1"/>
  <c r="DY109" i="1"/>
  <c r="AB109" i="1" s="1"/>
  <c r="DY108" i="1"/>
  <c r="AB108" i="1" s="1"/>
  <c r="DY107" i="1"/>
  <c r="AB107" i="1" s="1"/>
  <c r="DY106" i="1"/>
  <c r="AB106" i="1" s="1"/>
  <c r="DY105" i="1"/>
  <c r="AB105" i="1" s="1"/>
  <c r="DY104" i="1"/>
  <c r="AB104" i="1" s="1"/>
  <c r="DY103" i="1"/>
  <c r="AB103" i="1" s="1"/>
  <c r="DY102" i="1"/>
  <c r="AB102" i="1" s="1"/>
  <c r="DY101" i="1"/>
  <c r="AB101" i="1" s="1"/>
  <c r="DY100" i="1"/>
  <c r="AB100" i="1" s="1"/>
  <c r="DY99" i="1"/>
  <c r="AB99" i="1" s="1"/>
  <c r="DY98" i="1"/>
  <c r="AB98" i="1" s="1"/>
  <c r="DY97" i="1"/>
  <c r="AB97" i="1" s="1"/>
  <c r="DY96" i="1"/>
  <c r="AB96" i="1" s="1"/>
  <c r="DY95" i="1"/>
  <c r="AB95" i="1" s="1"/>
  <c r="DY94" i="1"/>
  <c r="AB94" i="1" s="1"/>
  <c r="DY93" i="1"/>
  <c r="AB93" i="1" s="1"/>
  <c r="DY92" i="1"/>
  <c r="AB92" i="1" s="1"/>
  <c r="DY91" i="1"/>
  <c r="AB91" i="1" s="1"/>
  <c r="DY90" i="1"/>
  <c r="AB90" i="1" s="1"/>
  <c r="DY89" i="1"/>
  <c r="AB89" i="1" s="1"/>
  <c r="DY88" i="1"/>
  <c r="AB88" i="1" s="1"/>
  <c r="DY87" i="1"/>
  <c r="AB87" i="1" s="1"/>
  <c r="DY86" i="1"/>
  <c r="AB86" i="1" s="1"/>
  <c r="DY85" i="1"/>
  <c r="AB85" i="1" s="1"/>
  <c r="DY84" i="1"/>
  <c r="AB84" i="1" s="1"/>
  <c r="DY83" i="1"/>
  <c r="AB83" i="1" s="1"/>
  <c r="DY82" i="1"/>
  <c r="AB82" i="1" s="1"/>
  <c r="DY81" i="1"/>
  <c r="AB81" i="1" s="1"/>
  <c r="DY80" i="1"/>
  <c r="AB80" i="1" s="1"/>
  <c r="DY79" i="1"/>
  <c r="AB79" i="1" s="1"/>
  <c r="DY78" i="1"/>
  <c r="AB78" i="1" s="1"/>
  <c r="DY77" i="1"/>
  <c r="AB77" i="1" s="1"/>
  <c r="DY76" i="1"/>
  <c r="AB76" i="1" s="1"/>
  <c r="DY75" i="1"/>
  <c r="AB75" i="1" s="1"/>
  <c r="DY74" i="1"/>
  <c r="AB74" i="1" s="1"/>
  <c r="DY73" i="1"/>
  <c r="AB73" i="1" s="1"/>
  <c r="DY72" i="1"/>
  <c r="AB72" i="1" s="1"/>
  <c r="DY71" i="1"/>
  <c r="AB71" i="1" s="1"/>
  <c r="DY70" i="1"/>
  <c r="AB70" i="1" s="1"/>
  <c r="DY69" i="1"/>
  <c r="AB69" i="1" s="1"/>
  <c r="DY68" i="1"/>
  <c r="AB68" i="1" s="1"/>
  <c r="DY67" i="1"/>
  <c r="AB67" i="1" s="1"/>
  <c r="DY66" i="1"/>
  <c r="AB66" i="1" s="1"/>
  <c r="DY65" i="1"/>
  <c r="AB65" i="1" s="1"/>
  <c r="DY64" i="1"/>
  <c r="AB64" i="1" s="1"/>
  <c r="DY63" i="1"/>
  <c r="AB63" i="1" s="1"/>
  <c r="DY62" i="1"/>
  <c r="AB62" i="1" s="1"/>
  <c r="DY61" i="1"/>
  <c r="AB61" i="1" s="1"/>
  <c r="DY60" i="1"/>
  <c r="AB60" i="1" s="1"/>
  <c r="DY59" i="1"/>
  <c r="AB59" i="1" s="1"/>
  <c r="DY58" i="1"/>
  <c r="AB58" i="1" s="1"/>
  <c r="DY57" i="1"/>
  <c r="AB57" i="1" s="1"/>
  <c r="DY56" i="1"/>
  <c r="AB56" i="1" s="1"/>
  <c r="DY55" i="1"/>
  <c r="AB55" i="1" s="1"/>
  <c r="DY54" i="1"/>
  <c r="AB54" i="1" s="1"/>
  <c r="DY53" i="1"/>
  <c r="AB53" i="1" s="1"/>
  <c r="DY52" i="1"/>
  <c r="AB52" i="1" s="1"/>
  <c r="DY51" i="1"/>
  <c r="AB51" i="1" s="1"/>
  <c r="DY50" i="1"/>
  <c r="AB50" i="1" s="1"/>
  <c r="DY49" i="1"/>
  <c r="AB49" i="1" s="1"/>
  <c r="DY48" i="1"/>
  <c r="AB48" i="1" s="1"/>
  <c r="DY47" i="1"/>
  <c r="AB47" i="1" s="1"/>
  <c r="DY46" i="1"/>
  <c r="AB46" i="1" s="1"/>
  <c r="DY45" i="1"/>
  <c r="AB45" i="1" s="1"/>
  <c r="DY44" i="1"/>
  <c r="AB44" i="1" s="1"/>
  <c r="DY43" i="1"/>
  <c r="AB43" i="1" s="1"/>
  <c r="DY42" i="1"/>
  <c r="AB42" i="1" s="1"/>
  <c r="DY41" i="1"/>
  <c r="AB41" i="1" s="1"/>
  <c r="DY40" i="1"/>
  <c r="AB40" i="1" s="1"/>
  <c r="DY39" i="1"/>
  <c r="AB39" i="1" s="1"/>
  <c r="DY38" i="1"/>
  <c r="AB38" i="1" s="1"/>
  <c r="DY37" i="1"/>
  <c r="AB37" i="1" s="1"/>
  <c r="DY36" i="1"/>
  <c r="AB36" i="1" s="1"/>
  <c r="DY35" i="1"/>
  <c r="AB35" i="1" s="1"/>
  <c r="DY34" i="1"/>
  <c r="AB34" i="1" s="1"/>
  <c r="DY33" i="1"/>
  <c r="AB33" i="1" s="1"/>
  <c r="DY32" i="1"/>
  <c r="AB32" i="1" s="1"/>
  <c r="DY31" i="1"/>
  <c r="AB31" i="1" s="1"/>
  <c r="DY30" i="1"/>
  <c r="AB30" i="1" s="1"/>
  <c r="DY29" i="1"/>
  <c r="AB29" i="1" s="1"/>
  <c r="DY28" i="1"/>
  <c r="AB28" i="1" s="1"/>
  <c r="DY27" i="1"/>
  <c r="AB27" i="1" s="1"/>
  <c r="DY26" i="1"/>
  <c r="AB26" i="1" s="1"/>
  <c r="DY25" i="1"/>
  <c r="AB25" i="1" s="1"/>
  <c r="DY24" i="1"/>
  <c r="AB24" i="1" s="1"/>
  <c r="DY23" i="1"/>
  <c r="AB23" i="1" s="1"/>
  <c r="DY22" i="1"/>
  <c r="AB22" i="1" s="1"/>
  <c r="DY21" i="1"/>
  <c r="AB21" i="1" s="1"/>
  <c r="DY20" i="1"/>
  <c r="AB20" i="1" s="1"/>
  <c r="DY19" i="1"/>
  <c r="AB19" i="1" s="1"/>
  <c r="DY18" i="1"/>
  <c r="AB18" i="1" s="1"/>
  <c r="DY17" i="1"/>
  <c r="AB17" i="1" s="1"/>
  <c r="DY16" i="1"/>
  <c r="AB16" i="1" s="1"/>
  <c r="DY15" i="1"/>
  <c r="AB15" i="1" s="1"/>
  <c r="DY14" i="1"/>
  <c r="AB14" i="1" s="1"/>
  <c r="DY13" i="1"/>
  <c r="AB13" i="1" s="1"/>
  <c r="DY12" i="1"/>
  <c r="AB12" i="1" s="1"/>
  <c r="DY11" i="1"/>
  <c r="AB11" i="1" s="1"/>
  <c r="DY10" i="1"/>
  <c r="AB10" i="1" s="1"/>
  <c r="DY9" i="1"/>
  <c r="AB9" i="1" s="1"/>
  <c r="DY8" i="1"/>
  <c r="AB8" i="1" s="1"/>
  <c r="DY7" i="1"/>
  <c r="AB7" i="1" s="1"/>
  <c r="DY6" i="1"/>
  <c r="AB6" i="1" s="1"/>
  <c r="DU122" i="1"/>
  <c r="AA122" i="1" s="1"/>
  <c r="DU121" i="1"/>
  <c r="AA121" i="1" s="1"/>
  <c r="DU120" i="1"/>
  <c r="AA120" i="1" s="1"/>
  <c r="DU119" i="1"/>
  <c r="AA119" i="1" s="1"/>
  <c r="DU118" i="1"/>
  <c r="AA118" i="1" s="1"/>
  <c r="DU117" i="1"/>
  <c r="AA117" i="1" s="1"/>
  <c r="DU116" i="1"/>
  <c r="AA116" i="1" s="1"/>
  <c r="DU115" i="1"/>
  <c r="AA115" i="1" s="1"/>
  <c r="DU114" i="1"/>
  <c r="AA114" i="1" s="1"/>
  <c r="DU113" i="1"/>
  <c r="AA113" i="1" s="1"/>
  <c r="DU112" i="1"/>
  <c r="AA112" i="1" s="1"/>
  <c r="DU111" i="1"/>
  <c r="AA111" i="1" s="1"/>
  <c r="DU110" i="1"/>
  <c r="AA110" i="1" s="1"/>
  <c r="DU109" i="1"/>
  <c r="AA109" i="1" s="1"/>
  <c r="DU108" i="1"/>
  <c r="AA108" i="1" s="1"/>
  <c r="DU107" i="1"/>
  <c r="AA107" i="1" s="1"/>
  <c r="DU106" i="1"/>
  <c r="AA106" i="1" s="1"/>
  <c r="DU105" i="1"/>
  <c r="AA105" i="1" s="1"/>
  <c r="DU104" i="1"/>
  <c r="AA104" i="1" s="1"/>
  <c r="DU103" i="1"/>
  <c r="AA103" i="1" s="1"/>
  <c r="DU102" i="1"/>
  <c r="AA102" i="1" s="1"/>
  <c r="DU101" i="1"/>
  <c r="AA101" i="1" s="1"/>
  <c r="DU100" i="1"/>
  <c r="AA100" i="1" s="1"/>
  <c r="DU99" i="1"/>
  <c r="AA99" i="1" s="1"/>
  <c r="DU98" i="1"/>
  <c r="AA98" i="1" s="1"/>
  <c r="DU97" i="1"/>
  <c r="AA97" i="1" s="1"/>
  <c r="DU96" i="1"/>
  <c r="AA96" i="1" s="1"/>
  <c r="DU95" i="1"/>
  <c r="AA95" i="1" s="1"/>
  <c r="DU94" i="1"/>
  <c r="AA94" i="1" s="1"/>
  <c r="DU93" i="1"/>
  <c r="AA93" i="1" s="1"/>
  <c r="DU92" i="1"/>
  <c r="AA92" i="1" s="1"/>
  <c r="DU91" i="1"/>
  <c r="AA91" i="1" s="1"/>
  <c r="DU90" i="1"/>
  <c r="AA90" i="1" s="1"/>
  <c r="DU89" i="1"/>
  <c r="AA89" i="1" s="1"/>
  <c r="DU88" i="1"/>
  <c r="AA88" i="1" s="1"/>
  <c r="DU87" i="1"/>
  <c r="AA87" i="1" s="1"/>
  <c r="DU86" i="1"/>
  <c r="AA86" i="1" s="1"/>
  <c r="DU85" i="1"/>
  <c r="AA85" i="1" s="1"/>
  <c r="DU84" i="1"/>
  <c r="AA84" i="1" s="1"/>
  <c r="DU83" i="1"/>
  <c r="AA83" i="1" s="1"/>
  <c r="DU82" i="1"/>
  <c r="AA82" i="1" s="1"/>
  <c r="DU81" i="1"/>
  <c r="AA81" i="1" s="1"/>
  <c r="DU80" i="1"/>
  <c r="AA80" i="1" s="1"/>
  <c r="DU79" i="1"/>
  <c r="AA79" i="1" s="1"/>
  <c r="DU78" i="1"/>
  <c r="AA78" i="1" s="1"/>
  <c r="DU77" i="1"/>
  <c r="AA77" i="1" s="1"/>
  <c r="DU76" i="1"/>
  <c r="AA76" i="1" s="1"/>
  <c r="DU75" i="1"/>
  <c r="AA75" i="1" s="1"/>
  <c r="DU74" i="1"/>
  <c r="AA74" i="1" s="1"/>
  <c r="DU73" i="1"/>
  <c r="AA73" i="1" s="1"/>
  <c r="DU72" i="1"/>
  <c r="AA72" i="1" s="1"/>
  <c r="DU71" i="1"/>
  <c r="AA71" i="1" s="1"/>
  <c r="DU70" i="1"/>
  <c r="AA70" i="1" s="1"/>
  <c r="DU69" i="1"/>
  <c r="AA69" i="1" s="1"/>
  <c r="DU68" i="1"/>
  <c r="AA68" i="1" s="1"/>
  <c r="DU67" i="1"/>
  <c r="AA67" i="1" s="1"/>
  <c r="DU66" i="1"/>
  <c r="AA66" i="1" s="1"/>
  <c r="DU65" i="1"/>
  <c r="AA65" i="1" s="1"/>
  <c r="DU64" i="1"/>
  <c r="AA64" i="1" s="1"/>
  <c r="DU63" i="1"/>
  <c r="AA63" i="1" s="1"/>
  <c r="DU62" i="1"/>
  <c r="AA62" i="1" s="1"/>
  <c r="DU61" i="1"/>
  <c r="AA61" i="1" s="1"/>
  <c r="DU60" i="1"/>
  <c r="AA60" i="1" s="1"/>
  <c r="DU59" i="1"/>
  <c r="AA59" i="1" s="1"/>
  <c r="DU58" i="1"/>
  <c r="AA58" i="1" s="1"/>
  <c r="DU57" i="1"/>
  <c r="AA57" i="1" s="1"/>
  <c r="DU56" i="1"/>
  <c r="AA56" i="1" s="1"/>
  <c r="DU55" i="1"/>
  <c r="AA55" i="1" s="1"/>
  <c r="DU54" i="1"/>
  <c r="AA54" i="1" s="1"/>
  <c r="DU53" i="1"/>
  <c r="AA53" i="1" s="1"/>
  <c r="DU52" i="1"/>
  <c r="AA52" i="1" s="1"/>
  <c r="DU51" i="1"/>
  <c r="AA51" i="1" s="1"/>
  <c r="DU50" i="1"/>
  <c r="AA50" i="1" s="1"/>
  <c r="DU49" i="1"/>
  <c r="AA49" i="1" s="1"/>
  <c r="DU48" i="1"/>
  <c r="AA48" i="1" s="1"/>
  <c r="DU47" i="1"/>
  <c r="AA47" i="1" s="1"/>
  <c r="DU46" i="1"/>
  <c r="AA46" i="1" s="1"/>
  <c r="DU45" i="1"/>
  <c r="AA45" i="1" s="1"/>
  <c r="DU44" i="1"/>
  <c r="AA44" i="1" s="1"/>
  <c r="DU43" i="1"/>
  <c r="AA43" i="1" s="1"/>
  <c r="DU42" i="1"/>
  <c r="AA42" i="1" s="1"/>
  <c r="DU41" i="1"/>
  <c r="AA41" i="1" s="1"/>
  <c r="DU40" i="1"/>
  <c r="AA40" i="1" s="1"/>
  <c r="DU39" i="1"/>
  <c r="AA39" i="1" s="1"/>
  <c r="DU38" i="1"/>
  <c r="AA38" i="1" s="1"/>
  <c r="DU37" i="1"/>
  <c r="AA37" i="1" s="1"/>
  <c r="DU36" i="1"/>
  <c r="AA36" i="1" s="1"/>
  <c r="DU35" i="1"/>
  <c r="AA35" i="1" s="1"/>
  <c r="DU34" i="1"/>
  <c r="AA34" i="1" s="1"/>
  <c r="DU33" i="1"/>
  <c r="AA33" i="1" s="1"/>
  <c r="DU32" i="1"/>
  <c r="AA32" i="1" s="1"/>
  <c r="DU31" i="1"/>
  <c r="AA31" i="1" s="1"/>
  <c r="DU30" i="1"/>
  <c r="AA30" i="1" s="1"/>
  <c r="DU29" i="1"/>
  <c r="AA29" i="1" s="1"/>
  <c r="DU28" i="1"/>
  <c r="AA28" i="1" s="1"/>
  <c r="DU27" i="1"/>
  <c r="AA27" i="1" s="1"/>
  <c r="DU26" i="1"/>
  <c r="AA26" i="1" s="1"/>
  <c r="DU25" i="1"/>
  <c r="AA25" i="1" s="1"/>
  <c r="DU24" i="1"/>
  <c r="AA24" i="1" s="1"/>
  <c r="DU23" i="1"/>
  <c r="AA23" i="1" s="1"/>
  <c r="DU22" i="1"/>
  <c r="AA22" i="1" s="1"/>
  <c r="DU21" i="1"/>
  <c r="AA21" i="1" s="1"/>
  <c r="DU20" i="1"/>
  <c r="AA20" i="1" s="1"/>
  <c r="DU19" i="1"/>
  <c r="AA19" i="1" s="1"/>
  <c r="DU18" i="1"/>
  <c r="AA18" i="1" s="1"/>
  <c r="DU17" i="1"/>
  <c r="AA17" i="1" s="1"/>
  <c r="DU16" i="1"/>
  <c r="AA16" i="1" s="1"/>
  <c r="DU15" i="1"/>
  <c r="AA15" i="1" s="1"/>
  <c r="DU14" i="1"/>
  <c r="AA14" i="1" s="1"/>
  <c r="DU13" i="1"/>
  <c r="AA13" i="1" s="1"/>
  <c r="DU12" i="1"/>
  <c r="AA12" i="1" s="1"/>
  <c r="DU11" i="1"/>
  <c r="AA11" i="1" s="1"/>
  <c r="DU10" i="1"/>
  <c r="AA10" i="1" s="1"/>
  <c r="DU9" i="1"/>
  <c r="AA9" i="1" s="1"/>
  <c r="DU8" i="1"/>
  <c r="AA8" i="1" s="1"/>
  <c r="DU7" i="1"/>
  <c r="AA7" i="1" s="1"/>
  <c r="DU6" i="1"/>
  <c r="AA6" i="1" s="1"/>
  <c r="DQ122" i="1"/>
  <c r="Z122" i="1" s="1"/>
  <c r="DQ121" i="1"/>
  <c r="Z121" i="1" s="1"/>
  <c r="DQ120" i="1"/>
  <c r="Z120" i="1" s="1"/>
  <c r="DQ119" i="1"/>
  <c r="Z119" i="1" s="1"/>
  <c r="DQ118" i="1"/>
  <c r="Z118" i="1" s="1"/>
  <c r="DQ117" i="1"/>
  <c r="Z117" i="1" s="1"/>
  <c r="DQ116" i="1"/>
  <c r="Z116" i="1" s="1"/>
  <c r="DQ115" i="1"/>
  <c r="Z115" i="1" s="1"/>
  <c r="DQ114" i="1"/>
  <c r="Z114" i="1" s="1"/>
  <c r="DQ113" i="1"/>
  <c r="Z113" i="1" s="1"/>
  <c r="DQ112" i="1"/>
  <c r="Z112" i="1" s="1"/>
  <c r="DQ111" i="1"/>
  <c r="Z111" i="1" s="1"/>
  <c r="DQ110" i="1"/>
  <c r="Z110" i="1" s="1"/>
  <c r="DQ109" i="1"/>
  <c r="Z109" i="1" s="1"/>
  <c r="DQ108" i="1"/>
  <c r="Z108" i="1" s="1"/>
  <c r="DQ107" i="1"/>
  <c r="Z107" i="1" s="1"/>
  <c r="DQ106" i="1"/>
  <c r="Z106" i="1" s="1"/>
  <c r="DQ105" i="1"/>
  <c r="Z105" i="1" s="1"/>
  <c r="DQ104" i="1"/>
  <c r="Z104" i="1" s="1"/>
  <c r="DQ103" i="1"/>
  <c r="Z103" i="1" s="1"/>
  <c r="DQ102" i="1"/>
  <c r="Z102" i="1" s="1"/>
  <c r="DQ101" i="1"/>
  <c r="Z101" i="1" s="1"/>
  <c r="DQ100" i="1"/>
  <c r="Z100" i="1" s="1"/>
  <c r="DQ99" i="1"/>
  <c r="Z99" i="1" s="1"/>
  <c r="DQ98" i="1"/>
  <c r="Z98" i="1" s="1"/>
  <c r="DQ97" i="1"/>
  <c r="Z97" i="1" s="1"/>
  <c r="DQ96" i="1"/>
  <c r="Z96" i="1" s="1"/>
  <c r="DQ95" i="1"/>
  <c r="Z95" i="1" s="1"/>
  <c r="DQ94" i="1"/>
  <c r="Z94" i="1" s="1"/>
  <c r="DQ93" i="1"/>
  <c r="Z93" i="1" s="1"/>
  <c r="DQ92" i="1"/>
  <c r="Z92" i="1" s="1"/>
  <c r="DQ91" i="1"/>
  <c r="Z91" i="1" s="1"/>
  <c r="DQ90" i="1"/>
  <c r="Z90" i="1" s="1"/>
  <c r="DQ89" i="1"/>
  <c r="Z89" i="1" s="1"/>
  <c r="DQ88" i="1"/>
  <c r="Z88" i="1" s="1"/>
  <c r="DQ87" i="1"/>
  <c r="Z87" i="1" s="1"/>
  <c r="DQ86" i="1"/>
  <c r="Z86" i="1" s="1"/>
  <c r="DQ85" i="1"/>
  <c r="Z85" i="1" s="1"/>
  <c r="DQ84" i="1"/>
  <c r="Z84" i="1" s="1"/>
  <c r="DQ83" i="1"/>
  <c r="Z83" i="1" s="1"/>
  <c r="DQ82" i="1"/>
  <c r="Z82" i="1" s="1"/>
  <c r="DQ81" i="1"/>
  <c r="Z81" i="1" s="1"/>
  <c r="DQ80" i="1"/>
  <c r="Z80" i="1" s="1"/>
  <c r="DQ79" i="1"/>
  <c r="Z79" i="1" s="1"/>
  <c r="DQ78" i="1"/>
  <c r="Z78" i="1" s="1"/>
  <c r="DQ77" i="1"/>
  <c r="Z77" i="1" s="1"/>
  <c r="DQ76" i="1"/>
  <c r="Z76" i="1" s="1"/>
  <c r="DQ75" i="1"/>
  <c r="Z75" i="1" s="1"/>
  <c r="DQ74" i="1"/>
  <c r="Z74" i="1" s="1"/>
  <c r="DQ73" i="1"/>
  <c r="Z73" i="1" s="1"/>
  <c r="DQ72" i="1"/>
  <c r="Z72" i="1" s="1"/>
  <c r="DQ71" i="1"/>
  <c r="Z71" i="1" s="1"/>
  <c r="DQ70" i="1"/>
  <c r="Z70" i="1" s="1"/>
  <c r="DQ69" i="1"/>
  <c r="Z69" i="1" s="1"/>
  <c r="DQ68" i="1"/>
  <c r="Z68" i="1" s="1"/>
  <c r="DQ67" i="1"/>
  <c r="Z67" i="1" s="1"/>
  <c r="DQ66" i="1"/>
  <c r="Z66" i="1" s="1"/>
  <c r="DQ65" i="1"/>
  <c r="Z65" i="1" s="1"/>
  <c r="DQ64" i="1"/>
  <c r="Z64" i="1" s="1"/>
  <c r="DQ63" i="1"/>
  <c r="Z63" i="1" s="1"/>
  <c r="DQ62" i="1"/>
  <c r="Z62" i="1" s="1"/>
  <c r="DQ61" i="1"/>
  <c r="Z61" i="1" s="1"/>
  <c r="DQ60" i="1"/>
  <c r="Z60" i="1" s="1"/>
  <c r="DQ59" i="1"/>
  <c r="Z59" i="1" s="1"/>
  <c r="DQ58" i="1"/>
  <c r="Z58" i="1" s="1"/>
  <c r="DQ57" i="1"/>
  <c r="Z57" i="1" s="1"/>
  <c r="DQ56" i="1"/>
  <c r="Z56" i="1" s="1"/>
  <c r="DQ55" i="1"/>
  <c r="Z55" i="1" s="1"/>
  <c r="DQ54" i="1"/>
  <c r="Z54" i="1" s="1"/>
  <c r="DQ53" i="1"/>
  <c r="Z53" i="1" s="1"/>
  <c r="DQ52" i="1"/>
  <c r="Z52" i="1" s="1"/>
  <c r="DQ51" i="1"/>
  <c r="Z51" i="1" s="1"/>
  <c r="DQ50" i="1"/>
  <c r="Z50" i="1" s="1"/>
  <c r="DQ49" i="1"/>
  <c r="Z49" i="1" s="1"/>
  <c r="DQ48" i="1"/>
  <c r="Z48" i="1" s="1"/>
  <c r="DQ47" i="1"/>
  <c r="Z47" i="1" s="1"/>
  <c r="DQ46" i="1"/>
  <c r="Z46" i="1" s="1"/>
  <c r="DQ45" i="1"/>
  <c r="Z45" i="1" s="1"/>
  <c r="DQ44" i="1"/>
  <c r="Z44" i="1" s="1"/>
  <c r="DQ43" i="1"/>
  <c r="Z43" i="1" s="1"/>
  <c r="DQ42" i="1"/>
  <c r="Z42" i="1" s="1"/>
  <c r="DQ41" i="1"/>
  <c r="Z41" i="1" s="1"/>
  <c r="DQ40" i="1"/>
  <c r="Z40" i="1" s="1"/>
  <c r="DQ39" i="1"/>
  <c r="Z39" i="1" s="1"/>
  <c r="DQ38" i="1"/>
  <c r="Z38" i="1" s="1"/>
  <c r="DQ37" i="1"/>
  <c r="Z37" i="1" s="1"/>
  <c r="DQ36" i="1"/>
  <c r="Z36" i="1" s="1"/>
  <c r="DQ35" i="1"/>
  <c r="Z35" i="1" s="1"/>
  <c r="DQ34" i="1"/>
  <c r="Z34" i="1" s="1"/>
  <c r="DQ33" i="1"/>
  <c r="Z33" i="1" s="1"/>
  <c r="DQ32" i="1"/>
  <c r="Z32" i="1" s="1"/>
  <c r="DQ31" i="1"/>
  <c r="Z31" i="1" s="1"/>
  <c r="DQ30" i="1"/>
  <c r="Z30" i="1" s="1"/>
  <c r="DQ29" i="1"/>
  <c r="Z29" i="1" s="1"/>
  <c r="DQ28" i="1"/>
  <c r="Z28" i="1" s="1"/>
  <c r="DQ27" i="1"/>
  <c r="Z27" i="1" s="1"/>
  <c r="DQ26" i="1"/>
  <c r="Z26" i="1" s="1"/>
  <c r="DQ25" i="1"/>
  <c r="Z25" i="1" s="1"/>
  <c r="DQ24" i="1"/>
  <c r="Z24" i="1" s="1"/>
  <c r="DQ23" i="1"/>
  <c r="Z23" i="1" s="1"/>
  <c r="DQ22" i="1"/>
  <c r="Z22" i="1" s="1"/>
  <c r="DQ21" i="1"/>
  <c r="Z21" i="1" s="1"/>
  <c r="DQ20" i="1"/>
  <c r="Z20" i="1" s="1"/>
  <c r="DQ19" i="1"/>
  <c r="Z19" i="1" s="1"/>
  <c r="DQ18" i="1"/>
  <c r="Z18" i="1" s="1"/>
  <c r="DQ17" i="1"/>
  <c r="Z17" i="1" s="1"/>
  <c r="DQ16" i="1"/>
  <c r="Z16" i="1" s="1"/>
  <c r="DQ15" i="1"/>
  <c r="Z15" i="1" s="1"/>
  <c r="DQ14" i="1"/>
  <c r="Z14" i="1" s="1"/>
  <c r="DQ13" i="1"/>
  <c r="Z13" i="1" s="1"/>
  <c r="DQ12" i="1"/>
  <c r="Z12" i="1" s="1"/>
  <c r="DQ11" i="1"/>
  <c r="Z11" i="1" s="1"/>
  <c r="DQ10" i="1"/>
  <c r="Z10" i="1" s="1"/>
  <c r="DQ9" i="1"/>
  <c r="Z9" i="1" s="1"/>
  <c r="DQ8" i="1"/>
  <c r="Z8" i="1" s="1"/>
  <c r="DQ7" i="1"/>
  <c r="Z7" i="1" s="1"/>
  <c r="DQ6" i="1"/>
  <c r="Z6" i="1" s="1"/>
  <c r="DM122" i="1"/>
  <c r="Y122" i="1" s="1"/>
  <c r="DM121" i="1"/>
  <c r="Y121" i="1" s="1"/>
  <c r="DM120" i="1"/>
  <c r="Y120" i="1" s="1"/>
  <c r="DM119" i="1"/>
  <c r="Y119" i="1" s="1"/>
  <c r="DM118" i="1"/>
  <c r="Y118" i="1" s="1"/>
  <c r="DM117" i="1"/>
  <c r="Y117" i="1" s="1"/>
  <c r="DM116" i="1"/>
  <c r="Y116" i="1" s="1"/>
  <c r="DM115" i="1"/>
  <c r="Y115" i="1" s="1"/>
  <c r="DM114" i="1"/>
  <c r="Y114" i="1" s="1"/>
  <c r="DM113" i="1"/>
  <c r="Y113" i="1" s="1"/>
  <c r="DM112" i="1"/>
  <c r="Y112" i="1" s="1"/>
  <c r="DM111" i="1"/>
  <c r="Y111" i="1" s="1"/>
  <c r="DM110" i="1"/>
  <c r="Y110" i="1" s="1"/>
  <c r="DM109" i="1"/>
  <c r="Y109" i="1" s="1"/>
  <c r="DM108" i="1"/>
  <c r="Y108" i="1" s="1"/>
  <c r="DM107" i="1"/>
  <c r="Y107" i="1" s="1"/>
  <c r="DM106" i="1"/>
  <c r="Y106" i="1" s="1"/>
  <c r="DM105" i="1"/>
  <c r="Y105" i="1" s="1"/>
  <c r="DM104" i="1"/>
  <c r="Y104" i="1" s="1"/>
  <c r="DM103" i="1"/>
  <c r="Y103" i="1" s="1"/>
  <c r="DM102" i="1"/>
  <c r="Y102" i="1" s="1"/>
  <c r="DM101" i="1"/>
  <c r="Y101" i="1" s="1"/>
  <c r="DM100" i="1"/>
  <c r="Y100" i="1" s="1"/>
  <c r="DM99" i="1"/>
  <c r="Y99" i="1" s="1"/>
  <c r="DM98" i="1"/>
  <c r="Y98" i="1" s="1"/>
  <c r="DM97" i="1"/>
  <c r="Y97" i="1" s="1"/>
  <c r="DM96" i="1"/>
  <c r="Y96" i="1" s="1"/>
  <c r="DM95" i="1"/>
  <c r="Y95" i="1" s="1"/>
  <c r="DM94" i="1"/>
  <c r="Y94" i="1" s="1"/>
  <c r="DM93" i="1"/>
  <c r="Y93" i="1" s="1"/>
  <c r="DM92" i="1"/>
  <c r="Y92" i="1" s="1"/>
  <c r="DM91" i="1"/>
  <c r="Y91" i="1" s="1"/>
  <c r="DM90" i="1"/>
  <c r="Y90" i="1" s="1"/>
  <c r="DM89" i="1"/>
  <c r="Y89" i="1" s="1"/>
  <c r="DM88" i="1"/>
  <c r="Y88" i="1" s="1"/>
  <c r="DM87" i="1"/>
  <c r="Y87" i="1" s="1"/>
  <c r="DM86" i="1"/>
  <c r="Y86" i="1" s="1"/>
  <c r="DM85" i="1"/>
  <c r="Y85" i="1" s="1"/>
  <c r="DM84" i="1"/>
  <c r="Y84" i="1" s="1"/>
  <c r="DM83" i="1"/>
  <c r="Y83" i="1" s="1"/>
  <c r="DM82" i="1"/>
  <c r="Y82" i="1" s="1"/>
  <c r="DM81" i="1"/>
  <c r="Y81" i="1" s="1"/>
  <c r="DM80" i="1"/>
  <c r="Y80" i="1" s="1"/>
  <c r="DM79" i="1"/>
  <c r="Y79" i="1" s="1"/>
  <c r="DM78" i="1"/>
  <c r="Y78" i="1" s="1"/>
  <c r="DM77" i="1"/>
  <c r="Y77" i="1" s="1"/>
  <c r="DM76" i="1"/>
  <c r="Y76" i="1" s="1"/>
  <c r="DM75" i="1"/>
  <c r="Y75" i="1" s="1"/>
  <c r="DM74" i="1"/>
  <c r="Y74" i="1" s="1"/>
  <c r="DM73" i="1"/>
  <c r="Y73" i="1" s="1"/>
  <c r="DM72" i="1"/>
  <c r="Y72" i="1" s="1"/>
  <c r="DM71" i="1"/>
  <c r="Y71" i="1" s="1"/>
  <c r="DM70" i="1"/>
  <c r="Y70" i="1" s="1"/>
  <c r="DM69" i="1"/>
  <c r="Y69" i="1" s="1"/>
  <c r="DM68" i="1"/>
  <c r="Y68" i="1" s="1"/>
  <c r="DM67" i="1"/>
  <c r="Y67" i="1" s="1"/>
  <c r="DM66" i="1"/>
  <c r="Y66" i="1" s="1"/>
  <c r="DM65" i="1"/>
  <c r="Y65" i="1" s="1"/>
  <c r="DM64" i="1"/>
  <c r="Y64" i="1" s="1"/>
  <c r="DM63" i="1"/>
  <c r="Y63" i="1" s="1"/>
  <c r="DM62" i="1"/>
  <c r="Y62" i="1" s="1"/>
  <c r="DM61" i="1"/>
  <c r="Y61" i="1" s="1"/>
  <c r="DM60" i="1"/>
  <c r="Y60" i="1" s="1"/>
  <c r="DM59" i="1"/>
  <c r="Y59" i="1" s="1"/>
  <c r="DM58" i="1"/>
  <c r="Y58" i="1" s="1"/>
  <c r="DM57" i="1"/>
  <c r="Y57" i="1" s="1"/>
  <c r="DM56" i="1"/>
  <c r="Y56" i="1" s="1"/>
  <c r="DM55" i="1"/>
  <c r="Y55" i="1" s="1"/>
  <c r="DM54" i="1"/>
  <c r="Y54" i="1" s="1"/>
  <c r="DM53" i="1"/>
  <c r="Y53" i="1" s="1"/>
  <c r="DM52" i="1"/>
  <c r="Y52" i="1" s="1"/>
  <c r="DM51" i="1"/>
  <c r="Y51" i="1" s="1"/>
  <c r="DM50" i="1"/>
  <c r="Y50" i="1" s="1"/>
  <c r="DM49" i="1"/>
  <c r="Y49" i="1" s="1"/>
  <c r="DM48" i="1"/>
  <c r="Y48" i="1" s="1"/>
  <c r="DM47" i="1"/>
  <c r="Y47" i="1" s="1"/>
  <c r="DM46" i="1"/>
  <c r="Y46" i="1" s="1"/>
  <c r="DM45" i="1"/>
  <c r="Y45" i="1" s="1"/>
  <c r="DM44" i="1"/>
  <c r="Y44" i="1" s="1"/>
  <c r="DM43" i="1"/>
  <c r="Y43" i="1" s="1"/>
  <c r="DM42" i="1"/>
  <c r="Y42" i="1" s="1"/>
  <c r="DM41" i="1"/>
  <c r="Y41" i="1" s="1"/>
  <c r="DM40" i="1"/>
  <c r="Y40" i="1" s="1"/>
  <c r="DM39" i="1"/>
  <c r="Y39" i="1" s="1"/>
  <c r="DM38" i="1"/>
  <c r="Y38" i="1" s="1"/>
  <c r="DM37" i="1"/>
  <c r="Y37" i="1" s="1"/>
  <c r="DM36" i="1"/>
  <c r="Y36" i="1" s="1"/>
  <c r="DM35" i="1"/>
  <c r="Y35" i="1" s="1"/>
  <c r="DM34" i="1"/>
  <c r="Y34" i="1" s="1"/>
  <c r="DM33" i="1"/>
  <c r="Y33" i="1" s="1"/>
  <c r="DM32" i="1"/>
  <c r="Y32" i="1" s="1"/>
  <c r="DM31" i="1"/>
  <c r="Y31" i="1" s="1"/>
  <c r="DM30" i="1"/>
  <c r="Y30" i="1" s="1"/>
  <c r="DM29" i="1"/>
  <c r="Y29" i="1" s="1"/>
  <c r="DM28" i="1"/>
  <c r="Y28" i="1" s="1"/>
  <c r="DM27" i="1"/>
  <c r="Y27" i="1" s="1"/>
  <c r="DM26" i="1"/>
  <c r="Y26" i="1" s="1"/>
  <c r="DM25" i="1"/>
  <c r="Y25" i="1" s="1"/>
  <c r="DM24" i="1"/>
  <c r="Y24" i="1" s="1"/>
  <c r="DM23" i="1"/>
  <c r="Y23" i="1" s="1"/>
  <c r="DM22" i="1"/>
  <c r="Y22" i="1" s="1"/>
  <c r="DM21" i="1"/>
  <c r="Y21" i="1" s="1"/>
  <c r="DM20" i="1"/>
  <c r="Y20" i="1" s="1"/>
  <c r="DM19" i="1"/>
  <c r="Y19" i="1" s="1"/>
  <c r="DM18" i="1"/>
  <c r="Y18" i="1" s="1"/>
  <c r="DM17" i="1"/>
  <c r="Y17" i="1" s="1"/>
  <c r="DM16" i="1"/>
  <c r="Y16" i="1" s="1"/>
  <c r="DM15" i="1"/>
  <c r="Y15" i="1" s="1"/>
  <c r="DM14" i="1"/>
  <c r="Y14" i="1" s="1"/>
  <c r="DM13" i="1"/>
  <c r="Y13" i="1" s="1"/>
  <c r="DM12" i="1"/>
  <c r="Y12" i="1" s="1"/>
  <c r="DM11" i="1"/>
  <c r="Y11" i="1" s="1"/>
  <c r="DM10" i="1"/>
  <c r="Y10" i="1" s="1"/>
  <c r="DM9" i="1"/>
  <c r="Y9" i="1" s="1"/>
  <c r="DM8" i="1"/>
  <c r="Y8" i="1" s="1"/>
  <c r="DM7" i="1"/>
  <c r="Y7" i="1" s="1"/>
  <c r="DM6" i="1"/>
  <c r="Y6" i="1" s="1"/>
  <c r="DI122" i="1"/>
  <c r="X122" i="1" s="1"/>
  <c r="DI121" i="1"/>
  <c r="X121" i="1" s="1"/>
  <c r="DI120" i="1"/>
  <c r="X120" i="1" s="1"/>
  <c r="DI119" i="1"/>
  <c r="X119" i="1" s="1"/>
  <c r="DI118" i="1"/>
  <c r="X118" i="1" s="1"/>
  <c r="DI117" i="1"/>
  <c r="X117" i="1" s="1"/>
  <c r="DI116" i="1"/>
  <c r="X116" i="1" s="1"/>
  <c r="DI115" i="1"/>
  <c r="X115" i="1" s="1"/>
  <c r="DI114" i="1"/>
  <c r="X114" i="1" s="1"/>
  <c r="DI113" i="1"/>
  <c r="X113" i="1" s="1"/>
  <c r="DI112" i="1"/>
  <c r="X112" i="1" s="1"/>
  <c r="DI111" i="1"/>
  <c r="X111" i="1" s="1"/>
  <c r="DI110" i="1"/>
  <c r="X110" i="1" s="1"/>
  <c r="DI109" i="1"/>
  <c r="X109" i="1" s="1"/>
  <c r="DI108" i="1"/>
  <c r="X108" i="1" s="1"/>
  <c r="DI107" i="1"/>
  <c r="X107" i="1" s="1"/>
  <c r="DI106" i="1"/>
  <c r="X106" i="1" s="1"/>
  <c r="DI105" i="1"/>
  <c r="X105" i="1" s="1"/>
  <c r="DI104" i="1"/>
  <c r="X104" i="1" s="1"/>
  <c r="DI103" i="1"/>
  <c r="X103" i="1" s="1"/>
  <c r="DI102" i="1"/>
  <c r="X102" i="1" s="1"/>
  <c r="DI101" i="1"/>
  <c r="X101" i="1" s="1"/>
  <c r="DI100" i="1"/>
  <c r="X100" i="1" s="1"/>
  <c r="DI99" i="1"/>
  <c r="X99" i="1" s="1"/>
  <c r="DI98" i="1"/>
  <c r="X98" i="1" s="1"/>
  <c r="DI97" i="1"/>
  <c r="X97" i="1" s="1"/>
  <c r="DI96" i="1"/>
  <c r="X96" i="1" s="1"/>
  <c r="DI95" i="1"/>
  <c r="X95" i="1" s="1"/>
  <c r="DI94" i="1"/>
  <c r="X94" i="1" s="1"/>
  <c r="DI93" i="1"/>
  <c r="X93" i="1" s="1"/>
  <c r="DI92" i="1"/>
  <c r="X92" i="1" s="1"/>
  <c r="DI91" i="1"/>
  <c r="X91" i="1" s="1"/>
  <c r="DI90" i="1"/>
  <c r="X90" i="1" s="1"/>
  <c r="DI89" i="1"/>
  <c r="X89" i="1" s="1"/>
  <c r="DI88" i="1"/>
  <c r="X88" i="1" s="1"/>
  <c r="DI87" i="1"/>
  <c r="X87" i="1" s="1"/>
  <c r="DI86" i="1"/>
  <c r="X86" i="1" s="1"/>
  <c r="DI85" i="1"/>
  <c r="X85" i="1" s="1"/>
  <c r="DI84" i="1"/>
  <c r="X84" i="1" s="1"/>
  <c r="DI83" i="1"/>
  <c r="X83" i="1" s="1"/>
  <c r="DI82" i="1"/>
  <c r="X82" i="1" s="1"/>
  <c r="DI81" i="1"/>
  <c r="X81" i="1" s="1"/>
  <c r="DI80" i="1"/>
  <c r="X80" i="1" s="1"/>
  <c r="DI79" i="1"/>
  <c r="X79" i="1" s="1"/>
  <c r="DI78" i="1"/>
  <c r="X78" i="1" s="1"/>
  <c r="DI77" i="1"/>
  <c r="X77" i="1" s="1"/>
  <c r="DI76" i="1"/>
  <c r="X76" i="1" s="1"/>
  <c r="DI75" i="1"/>
  <c r="X75" i="1" s="1"/>
  <c r="DI74" i="1"/>
  <c r="X74" i="1" s="1"/>
  <c r="DI73" i="1"/>
  <c r="X73" i="1" s="1"/>
  <c r="DI72" i="1"/>
  <c r="X72" i="1" s="1"/>
  <c r="DI71" i="1"/>
  <c r="X71" i="1" s="1"/>
  <c r="DI70" i="1"/>
  <c r="X70" i="1" s="1"/>
  <c r="DI69" i="1"/>
  <c r="X69" i="1" s="1"/>
  <c r="DI68" i="1"/>
  <c r="X68" i="1" s="1"/>
  <c r="DI67" i="1"/>
  <c r="X67" i="1" s="1"/>
  <c r="DI66" i="1"/>
  <c r="X66" i="1" s="1"/>
  <c r="DI65" i="1"/>
  <c r="X65" i="1" s="1"/>
  <c r="DI64" i="1"/>
  <c r="X64" i="1" s="1"/>
  <c r="DI63" i="1"/>
  <c r="X63" i="1" s="1"/>
  <c r="DI62" i="1"/>
  <c r="X62" i="1" s="1"/>
  <c r="DI61" i="1"/>
  <c r="X61" i="1" s="1"/>
  <c r="DI60" i="1"/>
  <c r="X60" i="1" s="1"/>
  <c r="DI59" i="1"/>
  <c r="X59" i="1" s="1"/>
  <c r="DI58" i="1"/>
  <c r="X58" i="1" s="1"/>
  <c r="DI57" i="1"/>
  <c r="X57" i="1" s="1"/>
  <c r="DI56" i="1"/>
  <c r="X56" i="1" s="1"/>
  <c r="DI55" i="1"/>
  <c r="X55" i="1" s="1"/>
  <c r="DI54" i="1"/>
  <c r="X54" i="1" s="1"/>
  <c r="DI53" i="1"/>
  <c r="X53" i="1" s="1"/>
  <c r="DI52" i="1"/>
  <c r="X52" i="1" s="1"/>
  <c r="DI51" i="1"/>
  <c r="X51" i="1" s="1"/>
  <c r="DI50" i="1"/>
  <c r="X50" i="1" s="1"/>
  <c r="DI49" i="1"/>
  <c r="X49" i="1" s="1"/>
  <c r="DI48" i="1"/>
  <c r="X48" i="1" s="1"/>
  <c r="DI47" i="1"/>
  <c r="X47" i="1" s="1"/>
  <c r="DI46" i="1"/>
  <c r="X46" i="1" s="1"/>
  <c r="DI45" i="1"/>
  <c r="X45" i="1" s="1"/>
  <c r="DI44" i="1"/>
  <c r="X44" i="1" s="1"/>
  <c r="DI43" i="1"/>
  <c r="X43" i="1" s="1"/>
  <c r="DI42" i="1"/>
  <c r="X42" i="1" s="1"/>
  <c r="DI41" i="1"/>
  <c r="X41" i="1" s="1"/>
  <c r="DI40" i="1"/>
  <c r="X40" i="1" s="1"/>
  <c r="DI39" i="1"/>
  <c r="X39" i="1" s="1"/>
  <c r="DI38" i="1"/>
  <c r="X38" i="1" s="1"/>
  <c r="DI37" i="1"/>
  <c r="X37" i="1" s="1"/>
  <c r="DI36" i="1"/>
  <c r="X36" i="1" s="1"/>
  <c r="DI35" i="1"/>
  <c r="X35" i="1" s="1"/>
  <c r="DI34" i="1"/>
  <c r="X34" i="1" s="1"/>
  <c r="DI33" i="1"/>
  <c r="X33" i="1" s="1"/>
  <c r="DI32" i="1"/>
  <c r="X32" i="1" s="1"/>
  <c r="DI31" i="1"/>
  <c r="X31" i="1" s="1"/>
  <c r="DI30" i="1"/>
  <c r="X30" i="1" s="1"/>
  <c r="DI29" i="1"/>
  <c r="X29" i="1" s="1"/>
  <c r="DI28" i="1"/>
  <c r="X28" i="1" s="1"/>
  <c r="DI27" i="1"/>
  <c r="X27" i="1" s="1"/>
  <c r="DI26" i="1"/>
  <c r="X26" i="1" s="1"/>
  <c r="DI25" i="1"/>
  <c r="X25" i="1" s="1"/>
  <c r="DI24" i="1"/>
  <c r="X24" i="1" s="1"/>
  <c r="DI23" i="1"/>
  <c r="X23" i="1" s="1"/>
  <c r="DI22" i="1"/>
  <c r="X22" i="1" s="1"/>
  <c r="DI21" i="1"/>
  <c r="X21" i="1" s="1"/>
  <c r="DI20" i="1"/>
  <c r="X20" i="1" s="1"/>
  <c r="DI19" i="1"/>
  <c r="X19" i="1" s="1"/>
  <c r="DI18" i="1"/>
  <c r="X18" i="1" s="1"/>
  <c r="DI17" i="1"/>
  <c r="X17" i="1" s="1"/>
  <c r="DI16" i="1"/>
  <c r="X16" i="1" s="1"/>
  <c r="DI15" i="1"/>
  <c r="X15" i="1" s="1"/>
  <c r="DI14" i="1"/>
  <c r="X14" i="1" s="1"/>
  <c r="DI13" i="1"/>
  <c r="X13" i="1" s="1"/>
  <c r="DI12" i="1"/>
  <c r="X12" i="1" s="1"/>
  <c r="DI11" i="1"/>
  <c r="X11" i="1" s="1"/>
  <c r="DI10" i="1"/>
  <c r="X10" i="1" s="1"/>
  <c r="DI9" i="1"/>
  <c r="X9" i="1" s="1"/>
  <c r="DI8" i="1"/>
  <c r="X8" i="1" s="1"/>
  <c r="DI7" i="1"/>
  <c r="X7" i="1" s="1"/>
  <c r="DI6" i="1"/>
  <c r="X6" i="1" s="1"/>
  <c r="DE122" i="1"/>
  <c r="W122" i="1" s="1"/>
  <c r="DE121" i="1"/>
  <c r="W121" i="1" s="1"/>
  <c r="DE120" i="1"/>
  <c r="W120" i="1" s="1"/>
  <c r="DE119" i="1"/>
  <c r="W119" i="1" s="1"/>
  <c r="DE118" i="1"/>
  <c r="W118" i="1" s="1"/>
  <c r="DE117" i="1"/>
  <c r="W117" i="1" s="1"/>
  <c r="DE116" i="1"/>
  <c r="W116" i="1" s="1"/>
  <c r="DE115" i="1"/>
  <c r="W115" i="1" s="1"/>
  <c r="DE114" i="1"/>
  <c r="W114" i="1" s="1"/>
  <c r="DE113" i="1"/>
  <c r="W113" i="1" s="1"/>
  <c r="DE112" i="1"/>
  <c r="W112" i="1" s="1"/>
  <c r="DE111" i="1"/>
  <c r="W111" i="1" s="1"/>
  <c r="DE110" i="1"/>
  <c r="W110" i="1" s="1"/>
  <c r="DE109" i="1"/>
  <c r="W109" i="1" s="1"/>
  <c r="DE108" i="1"/>
  <c r="W108" i="1" s="1"/>
  <c r="DE107" i="1"/>
  <c r="W107" i="1" s="1"/>
  <c r="DE106" i="1"/>
  <c r="W106" i="1" s="1"/>
  <c r="DE105" i="1"/>
  <c r="W105" i="1" s="1"/>
  <c r="DE104" i="1"/>
  <c r="W104" i="1" s="1"/>
  <c r="DE103" i="1"/>
  <c r="W103" i="1" s="1"/>
  <c r="DE102" i="1"/>
  <c r="W102" i="1" s="1"/>
  <c r="DE101" i="1"/>
  <c r="W101" i="1" s="1"/>
  <c r="DE100" i="1"/>
  <c r="W100" i="1" s="1"/>
  <c r="DE99" i="1"/>
  <c r="W99" i="1" s="1"/>
  <c r="DE98" i="1"/>
  <c r="W98" i="1" s="1"/>
  <c r="DE97" i="1"/>
  <c r="W97" i="1" s="1"/>
  <c r="DE96" i="1"/>
  <c r="W96" i="1" s="1"/>
  <c r="DE95" i="1"/>
  <c r="W95" i="1" s="1"/>
  <c r="DE94" i="1"/>
  <c r="W94" i="1" s="1"/>
  <c r="DE93" i="1"/>
  <c r="W93" i="1" s="1"/>
  <c r="DE92" i="1"/>
  <c r="W92" i="1" s="1"/>
  <c r="DE91" i="1"/>
  <c r="W91" i="1" s="1"/>
  <c r="DE90" i="1"/>
  <c r="W90" i="1" s="1"/>
  <c r="DE89" i="1"/>
  <c r="W89" i="1" s="1"/>
  <c r="DE88" i="1"/>
  <c r="W88" i="1" s="1"/>
  <c r="DE87" i="1"/>
  <c r="W87" i="1" s="1"/>
  <c r="DE86" i="1"/>
  <c r="W86" i="1" s="1"/>
  <c r="DE85" i="1"/>
  <c r="W85" i="1" s="1"/>
  <c r="DE84" i="1"/>
  <c r="W84" i="1" s="1"/>
  <c r="DE83" i="1"/>
  <c r="W83" i="1" s="1"/>
  <c r="DE82" i="1"/>
  <c r="W82" i="1" s="1"/>
  <c r="DE81" i="1"/>
  <c r="W81" i="1" s="1"/>
  <c r="DE80" i="1"/>
  <c r="W80" i="1" s="1"/>
  <c r="DE79" i="1"/>
  <c r="W79" i="1" s="1"/>
  <c r="DE78" i="1"/>
  <c r="W78" i="1" s="1"/>
  <c r="DE77" i="1"/>
  <c r="W77" i="1" s="1"/>
  <c r="DE76" i="1"/>
  <c r="W76" i="1" s="1"/>
  <c r="DE75" i="1"/>
  <c r="W75" i="1" s="1"/>
  <c r="DE74" i="1"/>
  <c r="W74" i="1" s="1"/>
  <c r="DE73" i="1"/>
  <c r="W73" i="1" s="1"/>
  <c r="DE72" i="1"/>
  <c r="W72" i="1" s="1"/>
  <c r="DE71" i="1"/>
  <c r="W71" i="1" s="1"/>
  <c r="DE70" i="1"/>
  <c r="W70" i="1" s="1"/>
  <c r="DE69" i="1"/>
  <c r="W69" i="1" s="1"/>
  <c r="DE68" i="1"/>
  <c r="W68" i="1" s="1"/>
  <c r="DE67" i="1"/>
  <c r="W67" i="1" s="1"/>
  <c r="DE66" i="1"/>
  <c r="W66" i="1" s="1"/>
  <c r="DE65" i="1"/>
  <c r="W65" i="1" s="1"/>
  <c r="DE64" i="1"/>
  <c r="W64" i="1" s="1"/>
  <c r="DE63" i="1"/>
  <c r="W63" i="1" s="1"/>
  <c r="DE62" i="1"/>
  <c r="W62" i="1" s="1"/>
  <c r="DE61" i="1"/>
  <c r="W61" i="1" s="1"/>
  <c r="DE60" i="1"/>
  <c r="W60" i="1" s="1"/>
  <c r="DE59" i="1"/>
  <c r="W59" i="1" s="1"/>
  <c r="DE58" i="1"/>
  <c r="W58" i="1" s="1"/>
  <c r="DE57" i="1"/>
  <c r="W57" i="1" s="1"/>
  <c r="DE56" i="1"/>
  <c r="W56" i="1" s="1"/>
  <c r="DE55" i="1"/>
  <c r="W55" i="1" s="1"/>
  <c r="DE54" i="1"/>
  <c r="W54" i="1" s="1"/>
  <c r="DE53" i="1"/>
  <c r="W53" i="1" s="1"/>
  <c r="DE52" i="1"/>
  <c r="W52" i="1" s="1"/>
  <c r="DE51" i="1"/>
  <c r="W51" i="1" s="1"/>
  <c r="DE50" i="1"/>
  <c r="W50" i="1" s="1"/>
  <c r="DE49" i="1"/>
  <c r="W49" i="1" s="1"/>
  <c r="DE48" i="1"/>
  <c r="W48" i="1" s="1"/>
  <c r="DE47" i="1"/>
  <c r="W47" i="1" s="1"/>
  <c r="DE46" i="1"/>
  <c r="W46" i="1" s="1"/>
  <c r="DE45" i="1"/>
  <c r="W45" i="1" s="1"/>
  <c r="DE44" i="1"/>
  <c r="W44" i="1" s="1"/>
  <c r="DE43" i="1"/>
  <c r="W43" i="1" s="1"/>
  <c r="DE42" i="1"/>
  <c r="W42" i="1" s="1"/>
  <c r="DE41" i="1"/>
  <c r="W41" i="1" s="1"/>
  <c r="DE40" i="1"/>
  <c r="W40" i="1" s="1"/>
  <c r="DE39" i="1"/>
  <c r="W39" i="1" s="1"/>
  <c r="DE38" i="1"/>
  <c r="W38" i="1" s="1"/>
  <c r="DE37" i="1"/>
  <c r="W37" i="1" s="1"/>
  <c r="DE36" i="1"/>
  <c r="W36" i="1" s="1"/>
  <c r="DE35" i="1"/>
  <c r="W35" i="1" s="1"/>
  <c r="DE34" i="1"/>
  <c r="W34" i="1" s="1"/>
  <c r="DE33" i="1"/>
  <c r="W33" i="1" s="1"/>
  <c r="DE32" i="1"/>
  <c r="W32" i="1" s="1"/>
  <c r="DE31" i="1"/>
  <c r="W31" i="1" s="1"/>
  <c r="DE30" i="1"/>
  <c r="W30" i="1" s="1"/>
  <c r="DE29" i="1"/>
  <c r="W29" i="1" s="1"/>
  <c r="DE28" i="1"/>
  <c r="W28" i="1" s="1"/>
  <c r="DE27" i="1"/>
  <c r="W27" i="1" s="1"/>
  <c r="DE26" i="1"/>
  <c r="W26" i="1" s="1"/>
  <c r="DE25" i="1"/>
  <c r="W25" i="1" s="1"/>
  <c r="DE24" i="1"/>
  <c r="W24" i="1" s="1"/>
  <c r="DE23" i="1"/>
  <c r="W23" i="1" s="1"/>
  <c r="DE22" i="1"/>
  <c r="W22" i="1" s="1"/>
  <c r="DE21" i="1"/>
  <c r="W21" i="1" s="1"/>
  <c r="DE20" i="1"/>
  <c r="W20" i="1" s="1"/>
  <c r="DE19" i="1"/>
  <c r="W19" i="1" s="1"/>
  <c r="DE18" i="1"/>
  <c r="W18" i="1" s="1"/>
  <c r="DE17" i="1"/>
  <c r="W17" i="1" s="1"/>
  <c r="DE16" i="1"/>
  <c r="W16" i="1" s="1"/>
  <c r="DE15" i="1"/>
  <c r="W15" i="1" s="1"/>
  <c r="DE14" i="1"/>
  <c r="W14" i="1" s="1"/>
  <c r="DE13" i="1"/>
  <c r="W13" i="1" s="1"/>
  <c r="DE12" i="1"/>
  <c r="W12" i="1" s="1"/>
  <c r="DE11" i="1"/>
  <c r="W11" i="1" s="1"/>
  <c r="DE10" i="1"/>
  <c r="W10" i="1" s="1"/>
  <c r="DE9" i="1"/>
  <c r="W9" i="1" s="1"/>
  <c r="DE8" i="1"/>
  <c r="W8" i="1" s="1"/>
  <c r="DE7" i="1"/>
  <c r="W7" i="1" s="1"/>
  <c r="DE6" i="1"/>
  <c r="W6" i="1" s="1"/>
  <c r="DA122" i="1"/>
  <c r="V122" i="1" s="1"/>
  <c r="DA121" i="1"/>
  <c r="V121" i="1" s="1"/>
  <c r="DA120" i="1"/>
  <c r="V120" i="1" s="1"/>
  <c r="DA119" i="1"/>
  <c r="V119" i="1" s="1"/>
  <c r="DA118" i="1"/>
  <c r="V118" i="1" s="1"/>
  <c r="DA117" i="1"/>
  <c r="V117" i="1" s="1"/>
  <c r="DA116" i="1"/>
  <c r="V116" i="1" s="1"/>
  <c r="DA115" i="1"/>
  <c r="V115" i="1" s="1"/>
  <c r="DA114" i="1"/>
  <c r="V114" i="1" s="1"/>
  <c r="DA113" i="1"/>
  <c r="V113" i="1" s="1"/>
  <c r="DA112" i="1"/>
  <c r="V112" i="1" s="1"/>
  <c r="DA111" i="1"/>
  <c r="V111" i="1" s="1"/>
  <c r="DA110" i="1"/>
  <c r="V110" i="1" s="1"/>
  <c r="DA109" i="1"/>
  <c r="V109" i="1" s="1"/>
  <c r="DA108" i="1"/>
  <c r="V108" i="1" s="1"/>
  <c r="DA107" i="1"/>
  <c r="V107" i="1" s="1"/>
  <c r="DA106" i="1"/>
  <c r="V106" i="1" s="1"/>
  <c r="DA105" i="1"/>
  <c r="V105" i="1" s="1"/>
  <c r="DA104" i="1"/>
  <c r="V104" i="1" s="1"/>
  <c r="DA103" i="1"/>
  <c r="V103" i="1" s="1"/>
  <c r="DA102" i="1"/>
  <c r="V102" i="1" s="1"/>
  <c r="DA101" i="1"/>
  <c r="V101" i="1" s="1"/>
  <c r="DA100" i="1"/>
  <c r="V100" i="1" s="1"/>
  <c r="DA99" i="1"/>
  <c r="V99" i="1" s="1"/>
  <c r="DA98" i="1"/>
  <c r="V98" i="1" s="1"/>
  <c r="DA97" i="1"/>
  <c r="V97" i="1" s="1"/>
  <c r="DA96" i="1"/>
  <c r="V96" i="1" s="1"/>
  <c r="DA95" i="1"/>
  <c r="V95" i="1" s="1"/>
  <c r="DA94" i="1"/>
  <c r="V94" i="1" s="1"/>
  <c r="DA93" i="1"/>
  <c r="V93" i="1" s="1"/>
  <c r="DA92" i="1"/>
  <c r="V92" i="1" s="1"/>
  <c r="DA91" i="1"/>
  <c r="V91" i="1" s="1"/>
  <c r="DA90" i="1"/>
  <c r="V90" i="1" s="1"/>
  <c r="DA89" i="1"/>
  <c r="V89" i="1" s="1"/>
  <c r="DA88" i="1"/>
  <c r="V88" i="1" s="1"/>
  <c r="DA87" i="1"/>
  <c r="V87" i="1" s="1"/>
  <c r="DA86" i="1"/>
  <c r="V86" i="1" s="1"/>
  <c r="DA85" i="1"/>
  <c r="V85" i="1" s="1"/>
  <c r="DA84" i="1"/>
  <c r="V84" i="1" s="1"/>
  <c r="DA83" i="1"/>
  <c r="V83" i="1" s="1"/>
  <c r="DA82" i="1"/>
  <c r="V82" i="1" s="1"/>
  <c r="DA81" i="1"/>
  <c r="V81" i="1" s="1"/>
  <c r="DA80" i="1"/>
  <c r="V80" i="1" s="1"/>
  <c r="DA79" i="1"/>
  <c r="V79" i="1" s="1"/>
  <c r="DA78" i="1"/>
  <c r="V78" i="1" s="1"/>
  <c r="DA77" i="1"/>
  <c r="V77" i="1" s="1"/>
  <c r="DA76" i="1"/>
  <c r="V76" i="1" s="1"/>
  <c r="DA75" i="1"/>
  <c r="V75" i="1" s="1"/>
  <c r="DA74" i="1"/>
  <c r="V74" i="1" s="1"/>
  <c r="DA73" i="1"/>
  <c r="V73" i="1" s="1"/>
  <c r="DA72" i="1"/>
  <c r="V72" i="1" s="1"/>
  <c r="DA71" i="1"/>
  <c r="V71" i="1" s="1"/>
  <c r="DA70" i="1"/>
  <c r="V70" i="1" s="1"/>
  <c r="DA69" i="1"/>
  <c r="V69" i="1" s="1"/>
  <c r="DA68" i="1"/>
  <c r="V68" i="1" s="1"/>
  <c r="DA67" i="1"/>
  <c r="V67" i="1" s="1"/>
  <c r="DA66" i="1"/>
  <c r="V66" i="1" s="1"/>
  <c r="DA65" i="1"/>
  <c r="V65" i="1" s="1"/>
  <c r="DA64" i="1"/>
  <c r="V64" i="1" s="1"/>
  <c r="DA63" i="1"/>
  <c r="V63" i="1" s="1"/>
  <c r="DA62" i="1"/>
  <c r="V62" i="1" s="1"/>
  <c r="DA61" i="1"/>
  <c r="V61" i="1" s="1"/>
  <c r="DA60" i="1"/>
  <c r="V60" i="1" s="1"/>
  <c r="DA59" i="1"/>
  <c r="V59" i="1" s="1"/>
  <c r="DA58" i="1"/>
  <c r="V58" i="1" s="1"/>
  <c r="DA57" i="1"/>
  <c r="V57" i="1" s="1"/>
  <c r="DA56" i="1"/>
  <c r="V56" i="1" s="1"/>
  <c r="DA55" i="1"/>
  <c r="V55" i="1" s="1"/>
  <c r="DA54" i="1"/>
  <c r="V54" i="1" s="1"/>
  <c r="DA53" i="1"/>
  <c r="V53" i="1" s="1"/>
  <c r="DA52" i="1"/>
  <c r="V52" i="1" s="1"/>
  <c r="DA51" i="1"/>
  <c r="V51" i="1" s="1"/>
  <c r="DA50" i="1"/>
  <c r="V50" i="1" s="1"/>
  <c r="DA49" i="1"/>
  <c r="V49" i="1" s="1"/>
  <c r="DA48" i="1"/>
  <c r="V48" i="1" s="1"/>
  <c r="DA47" i="1"/>
  <c r="V47" i="1" s="1"/>
  <c r="DA46" i="1"/>
  <c r="V46" i="1" s="1"/>
  <c r="DA45" i="1"/>
  <c r="V45" i="1" s="1"/>
  <c r="DA44" i="1"/>
  <c r="V44" i="1" s="1"/>
  <c r="DA43" i="1"/>
  <c r="V43" i="1" s="1"/>
  <c r="DA42" i="1"/>
  <c r="V42" i="1" s="1"/>
  <c r="DA41" i="1"/>
  <c r="V41" i="1" s="1"/>
  <c r="DA40" i="1"/>
  <c r="V40" i="1" s="1"/>
  <c r="DA39" i="1"/>
  <c r="V39" i="1" s="1"/>
  <c r="DA38" i="1"/>
  <c r="V38" i="1" s="1"/>
  <c r="DA37" i="1"/>
  <c r="V37" i="1" s="1"/>
  <c r="DA36" i="1"/>
  <c r="V36" i="1" s="1"/>
  <c r="DA35" i="1"/>
  <c r="V35" i="1" s="1"/>
  <c r="DA34" i="1"/>
  <c r="V34" i="1" s="1"/>
  <c r="DA33" i="1"/>
  <c r="V33" i="1" s="1"/>
  <c r="DA32" i="1"/>
  <c r="V32" i="1" s="1"/>
  <c r="DA31" i="1"/>
  <c r="V31" i="1" s="1"/>
  <c r="DA30" i="1"/>
  <c r="V30" i="1" s="1"/>
  <c r="DA29" i="1"/>
  <c r="V29" i="1" s="1"/>
  <c r="DA28" i="1"/>
  <c r="V28" i="1" s="1"/>
  <c r="DA27" i="1"/>
  <c r="V27" i="1" s="1"/>
  <c r="DA26" i="1"/>
  <c r="V26" i="1" s="1"/>
  <c r="DA25" i="1"/>
  <c r="V25" i="1" s="1"/>
  <c r="DA24" i="1"/>
  <c r="V24" i="1" s="1"/>
  <c r="DA23" i="1"/>
  <c r="V23" i="1" s="1"/>
  <c r="DA22" i="1"/>
  <c r="V22" i="1" s="1"/>
  <c r="DA21" i="1"/>
  <c r="V21" i="1" s="1"/>
  <c r="DA20" i="1"/>
  <c r="V20" i="1" s="1"/>
  <c r="DA19" i="1"/>
  <c r="V19" i="1" s="1"/>
  <c r="DA18" i="1"/>
  <c r="V18" i="1" s="1"/>
  <c r="DA17" i="1"/>
  <c r="V17" i="1" s="1"/>
  <c r="DA16" i="1"/>
  <c r="V16" i="1" s="1"/>
  <c r="DA15" i="1"/>
  <c r="V15" i="1" s="1"/>
  <c r="DA14" i="1"/>
  <c r="V14" i="1" s="1"/>
  <c r="DA13" i="1"/>
  <c r="V13" i="1" s="1"/>
  <c r="DA12" i="1"/>
  <c r="V12" i="1" s="1"/>
  <c r="DA11" i="1"/>
  <c r="V11" i="1" s="1"/>
  <c r="DA10" i="1"/>
  <c r="V10" i="1" s="1"/>
  <c r="DA9" i="1"/>
  <c r="V9" i="1" s="1"/>
  <c r="DA8" i="1"/>
  <c r="V8" i="1" s="1"/>
  <c r="DA7" i="1"/>
  <c r="V7" i="1" s="1"/>
  <c r="DA6" i="1"/>
  <c r="V6" i="1" s="1"/>
  <c r="CW122" i="1"/>
  <c r="U122" i="1" s="1"/>
  <c r="CW121" i="1"/>
  <c r="U121" i="1" s="1"/>
  <c r="CW120" i="1"/>
  <c r="U120" i="1" s="1"/>
  <c r="CW119" i="1"/>
  <c r="U119" i="1" s="1"/>
  <c r="CW118" i="1"/>
  <c r="U118" i="1" s="1"/>
  <c r="CW117" i="1"/>
  <c r="U117" i="1" s="1"/>
  <c r="CW116" i="1"/>
  <c r="U116" i="1" s="1"/>
  <c r="CW115" i="1"/>
  <c r="U115" i="1" s="1"/>
  <c r="CW114" i="1"/>
  <c r="U114" i="1" s="1"/>
  <c r="CW113" i="1"/>
  <c r="U113" i="1" s="1"/>
  <c r="CW112" i="1"/>
  <c r="U112" i="1" s="1"/>
  <c r="CW111" i="1"/>
  <c r="U111" i="1" s="1"/>
  <c r="CW110" i="1"/>
  <c r="U110" i="1" s="1"/>
  <c r="CW109" i="1"/>
  <c r="U109" i="1" s="1"/>
  <c r="CW108" i="1"/>
  <c r="U108" i="1" s="1"/>
  <c r="CW107" i="1"/>
  <c r="U107" i="1" s="1"/>
  <c r="CW106" i="1"/>
  <c r="U106" i="1" s="1"/>
  <c r="CW105" i="1"/>
  <c r="U105" i="1" s="1"/>
  <c r="CW104" i="1"/>
  <c r="U104" i="1" s="1"/>
  <c r="CW103" i="1"/>
  <c r="U103" i="1" s="1"/>
  <c r="CW102" i="1"/>
  <c r="U102" i="1" s="1"/>
  <c r="CW101" i="1"/>
  <c r="U101" i="1" s="1"/>
  <c r="CW100" i="1"/>
  <c r="U100" i="1" s="1"/>
  <c r="CW99" i="1"/>
  <c r="U99" i="1" s="1"/>
  <c r="CW98" i="1"/>
  <c r="U98" i="1" s="1"/>
  <c r="CW97" i="1"/>
  <c r="U97" i="1" s="1"/>
  <c r="CW96" i="1"/>
  <c r="U96" i="1" s="1"/>
  <c r="CW95" i="1"/>
  <c r="U95" i="1" s="1"/>
  <c r="CW94" i="1"/>
  <c r="U94" i="1" s="1"/>
  <c r="CW93" i="1"/>
  <c r="U93" i="1" s="1"/>
  <c r="CW92" i="1"/>
  <c r="U92" i="1" s="1"/>
  <c r="CW91" i="1"/>
  <c r="U91" i="1" s="1"/>
  <c r="CW90" i="1"/>
  <c r="U90" i="1" s="1"/>
  <c r="CW89" i="1"/>
  <c r="U89" i="1" s="1"/>
  <c r="CW88" i="1"/>
  <c r="U88" i="1" s="1"/>
  <c r="CW87" i="1"/>
  <c r="U87" i="1" s="1"/>
  <c r="CW86" i="1"/>
  <c r="U86" i="1" s="1"/>
  <c r="CW85" i="1"/>
  <c r="U85" i="1" s="1"/>
  <c r="CW84" i="1"/>
  <c r="U84" i="1" s="1"/>
  <c r="CW83" i="1"/>
  <c r="U83" i="1" s="1"/>
  <c r="CW82" i="1"/>
  <c r="U82" i="1" s="1"/>
  <c r="CW81" i="1"/>
  <c r="U81" i="1" s="1"/>
  <c r="CW80" i="1"/>
  <c r="U80" i="1" s="1"/>
  <c r="CW79" i="1"/>
  <c r="U79" i="1" s="1"/>
  <c r="CW78" i="1"/>
  <c r="U78" i="1" s="1"/>
  <c r="CW77" i="1"/>
  <c r="U77" i="1" s="1"/>
  <c r="CW76" i="1"/>
  <c r="U76" i="1" s="1"/>
  <c r="CW75" i="1"/>
  <c r="U75" i="1" s="1"/>
  <c r="CW74" i="1"/>
  <c r="U74" i="1" s="1"/>
  <c r="CW73" i="1"/>
  <c r="U73" i="1" s="1"/>
  <c r="CW72" i="1"/>
  <c r="U72" i="1" s="1"/>
  <c r="CW71" i="1"/>
  <c r="U71" i="1" s="1"/>
  <c r="CW70" i="1"/>
  <c r="U70" i="1" s="1"/>
  <c r="CW69" i="1"/>
  <c r="U69" i="1" s="1"/>
  <c r="CW68" i="1"/>
  <c r="U68" i="1" s="1"/>
  <c r="CW67" i="1"/>
  <c r="U67" i="1" s="1"/>
  <c r="CW66" i="1"/>
  <c r="U66" i="1" s="1"/>
  <c r="CW65" i="1"/>
  <c r="U65" i="1" s="1"/>
  <c r="CW64" i="1"/>
  <c r="U64" i="1" s="1"/>
  <c r="CW63" i="1"/>
  <c r="U63" i="1" s="1"/>
  <c r="CW62" i="1"/>
  <c r="U62" i="1" s="1"/>
  <c r="CW61" i="1"/>
  <c r="U61" i="1" s="1"/>
  <c r="CW60" i="1"/>
  <c r="U60" i="1" s="1"/>
  <c r="CW59" i="1"/>
  <c r="U59" i="1" s="1"/>
  <c r="CW58" i="1"/>
  <c r="U58" i="1" s="1"/>
  <c r="CW57" i="1"/>
  <c r="U57" i="1" s="1"/>
  <c r="CW56" i="1"/>
  <c r="U56" i="1" s="1"/>
  <c r="CW55" i="1"/>
  <c r="U55" i="1" s="1"/>
  <c r="CW54" i="1"/>
  <c r="U54" i="1" s="1"/>
  <c r="CW53" i="1"/>
  <c r="U53" i="1" s="1"/>
  <c r="CW52" i="1"/>
  <c r="U52" i="1" s="1"/>
  <c r="CW51" i="1"/>
  <c r="U51" i="1" s="1"/>
  <c r="CW50" i="1"/>
  <c r="U50" i="1" s="1"/>
  <c r="CW49" i="1"/>
  <c r="U49" i="1" s="1"/>
  <c r="CW48" i="1"/>
  <c r="U48" i="1" s="1"/>
  <c r="CW47" i="1"/>
  <c r="U47" i="1" s="1"/>
  <c r="CW46" i="1"/>
  <c r="U46" i="1" s="1"/>
  <c r="CW45" i="1"/>
  <c r="U45" i="1" s="1"/>
  <c r="CW44" i="1"/>
  <c r="U44" i="1" s="1"/>
  <c r="CW43" i="1"/>
  <c r="U43" i="1" s="1"/>
  <c r="CW42" i="1"/>
  <c r="U42" i="1" s="1"/>
  <c r="CW41" i="1"/>
  <c r="U41" i="1" s="1"/>
  <c r="CW40" i="1"/>
  <c r="U40" i="1" s="1"/>
  <c r="CW39" i="1"/>
  <c r="U39" i="1" s="1"/>
  <c r="CW38" i="1"/>
  <c r="U38" i="1" s="1"/>
  <c r="CW37" i="1"/>
  <c r="U37" i="1" s="1"/>
  <c r="CW36" i="1"/>
  <c r="U36" i="1" s="1"/>
  <c r="CW35" i="1"/>
  <c r="U35" i="1" s="1"/>
  <c r="CW34" i="1"/>
  <c r="U34" i="1" s="1"/>
  <c r="CW33" i="1"/>
  <c r="U33" i="1" s="1"/>
  <c r="CW32" i="1"/>
  <c r="U32" i="1" s="1"/>
  <c r="CW31" i="1"/>
  <c r="U31" i="1" s="1"/>
  <c r="CW30" i="1"/>
  <c r="U30" i="1" s="1"/>
  <c r="CW29" i="1"/>
  <c r="U29" i="1" s="1"/>
  <c r="CW28" i="1"/>
  <c r="U28" i="1" s="1"/>
  <c r="CW27" i="1"/>
  <c r="U27" i="1" s="1"/>
  <c r="CW26" i="1"/>
  <c r="U26" i="1" s="1"/>
  <c r="CW25" i="1"/>
  <c r="U25" i="1" s="1"/>
  <c r="CW24" i="1"/>
  <c r="U24" i="1" s="1"/>
  <c r="CW23" i="1"/>
  <c r="U23" i="1" s="1"/>
  <c r="CW22" i="1"/>
  <c r="U22" i="1" s="1"/>
  <c r="CW21" i="1"/>
  <c r="U21" i="1" s="1"/>
  <c r="CW20" i="1"/>
  <c r="U20" i="1" s="1"/>
  <c r="CW19" i="1"/>
  <c r="U19" i="1" s="1"/>
  <c r="CW18" i="1"/>
  <c r="U18" i="1" s="1"/>
  <c r="CW17" i="1"/>
  <c r="U17" i="1" s="1"/>
  <c r="CW16" i="1"/>
  <c r="U16" i="1" s="1"/>
  <c r="CW15" i="1"/>
  <c r="U15" i="1" s="1"/>
  <c r="CW14" i="1"/>
  <c r="U14" i="1" s="1"/>
  <c r="CW13" i="1"/>
  <c r="U13" i="1" s="1"/>
  <c r="CW12" i="1"/>
  <c r="U12" i="1" s="1"/>
  <c r="CW11" i="1"/>
  <c r="U11" i="1" s="1"/>
  <c r="CW10" i="1"/>
  <c r="U10" i="1" s="1"/>
  <c r="CW9" i="1"/>
  <c r="U9" i="1" s="1"/>
  <c r="CW8" i="1"/>
  <c r="U8" i="1" s="1"/>
  <c r="CW7" i="1"/>
  <c r="U7" i="1" s="1"/>
  <c r="CW6" i="1"/>
  <c r="U6" i="1" s="1"/>
  <c r="CS122" i="1"/>
  <c r="T122" i="1" s="1"/>
  <c r="CS121" i="1"/>
  <c r="T121" i="1" s="1"/>
  <c r="CS120" i="1"/>
  <c r="T120" i="1" s="1"/>
  <c r="CS119" i="1"/>
  <c r="T119" i="1" s="1"/>
  <c r="CS118" i="1"/>
  <c r="T118" i="1" s="1"/>
  <c r="CS117" i="1"/>
  <c r="T117" i="1" s="1"/>
  <c r="CS116" i="1"/>
  <c r="T116" i="1" s="1"/>
  <c r="CS115" i="1"/>
  <c r="T115" i="1" s="1"/>
  <c r="CS114" i="1"/>
  <c r="T114" i="1" s="1"/>
  <c r="CS113" i="1"/>
  <c r="T113" i="1" s="1"/>
  <c r="CS112" i="1"/>
  <c r="T112" i="1" s="1"/>
  <c r="CS111" i="1"/>
  <c r="T111" i="1" s="1"/>
  <c r="CS110" i="1"/>
  <c r="T110" i="1" s="1"/>
  <c r="CS109" i="1"/>
  <c r="T109" i="1" s="1"/>
  <c r="CS108" i="1"/>
  <c r="T108" i="1" s="1"/>
  <c r="CS107" i="1"/>
  <c r="T107" i="1" s="1"/>
  <c r="CS106" i="1"/>
  <c r="T106" i="1" s="1"/>
  <c r="CS105" i="1"/>
  <c r="T105" i="1" s="1"/>
  <c r="CS104" i="1"/>
  <c r="T104" i="1" s="1"/>
  <c r="CS103" i="1"/>
  <c r="T103" i="1" s="1"/>
  <c r="CS102" i="1"/>
  <c r="T102" i="1" s="1"/>
  <c r="CS101" i="1"/>
  <c r="T101" i="1" s="1"/>
  <c r="CS100" i="1"/>
  <c r="T100" i="1" s="1"/>
  <c r="CS99" i="1"/>
  <c r="T99" i="1" s="1"/>
  <c r="CS98" i="1"/>
  <c r="T98" i="1" s="1"/>
  <c r="CS97" i="1"/>
  <c r="T97" i="1" s="1"/>
  <c r="CS96" i="1"/>
  <c r="T96" i="1" s="1"/>
  <c r="CS95" i="1"/>
  <c r="T95" i="1" s="1"/>
  <c r="CS94" i="1"/>
  <c r="T94" i="1" s="1"/>
  <c r="CS93" i="1"/>
  <c r="T93" i="1" s="1"/>
  <c r="CS92" i="1"/>
  <c r="T92" i="1" s="1"/>
  <c r="CS91" i="1"/>
  <c r="T91" i="1" s="1"/>
  <c r="CS90" i="1"/>
  <c r="T90" i="1" s="1"/>
  <c r="CS89" i="1"/>
  <c r="T89" i="1" s="1"/>
  <c r="CS88" i="1"/>
  <c r="T88" i="1" s="1"/>
  <c r="CS87" i="1"/>
  <c r="T87" i="1" s="1"/>
  <c r="CS86" i="1"/>
  <c r="T86" i="1" s="1"/>
  <c r="CS85" i="1"/>
  <c r="T85" i="1" s="1"/>
  <c r="CS84" i="1"/>
  <c r="T84" i="1" s="1"/>
  <c r="CS83" i="1"/>
  <c r="T83" i="1" s="1"/>
  <c r="CS82" i="1"/>
  <c r="T82" i="1" s="1"/>
  <c r="CS81" i="1"/>
  <c r="T81" i="1" s="1"/>
  <c r="CS80" i="1"/>
  <c r="T80" i="1" s="1"/>
  <c r="CS79" i="1"/>
  <c r="T79" i="1" s="1"/>
  <c r="CS78" i="1"/>
  <c r="T78" i="1" s="1"/>
  <c r="CS77" i="1"/>
  <c r="T77" i="1" s="1"/>
  <c r="CS76" i="1"/>
  <c r="T76" i="1" s="1"/>
  <c r="CS75" i="1"/>
  <c r="T75" i="1" s="1"/>
  <c r="CS74" i="1"/>
  <c r="T74" i="1" s="1"/>
  <c r="CS73" i="1"/>
  <c r="T73" i="1" s="1"/>
  <c r="CS72" i="1"/>
  <c r="T72" i="1" s="1"/>
  <c r="CS71" i="1"/>
  <c r="T71" i="1" s="1"/>
  <c r="CS70" i="1"/>
  <c r="T70" i="1" s="1"/>
  <c r="CS69" i="1"/>
  <c r="T69" i="1" s="1"/>
  <c r="CS68" i="1"/>
  <c r="T68" i="1" s="1"/>
  <c r="CS67" i="1"/>
  <c r="T67" i="1" s="1"/>
  <c r="CS66" i="1"/>
  <c r="T66" i="1" s="1"/>
  <c r="CS65" i="1"/>
  <c r="T65" i="1" s="1"/>
  <c r="CS64" i="1"/>
  <c r="T64" i="1" s="1"/>
  <c r="CS63" i="1"/>
  <c r="T63" i="1" s="1"/>
  <c r="CS62" i="1"/>
  <c r="T62" i="1" s="1"/>
  <c r="CS61" i="1"/>
  <c r="T61" i="1" s="1"/>
  <c r="CS60" i="1"/>
  <c r="T60" i="1" s="1"/>
  <c r="CS59" i="1"/>
  <c r="T59" i="1" s="1"/>
  <c r="CS58" i="1"/>
  <c r="T58" i="1" s="1"/>
  <c r="CS57" i="1"/>
  <c r="T57" i="1" s="1"/>
  <c r="CS56" i="1"/>
  <c r="T56" i="1" s="1"/>
  <c r="CS55" i="1"/>
  <c r="T55" i="1" s="1"/>
  <c r="CS54" i="1"/>
  <c r="T54" i="1" s="1"/>
  <c r="CS53" i="1"/>
  <c r="T53" i="1" s="1"/>
  <c r="CS52" i="1"/>
  <c r="T52" i="1" s="1"/>
  <c r="CS51" i="1"/>
  <c r="T51" i="1" s="1"/>
  <c r="CS50" i="1"/>
  <c r="T50" i="1" s="1"/>
  <c r="CS49" i="1"/>
  <c r="T49" i="1" s="1"/>
  <c r="CS48" i="1"/>
  <c r="T48" i="1" s="1"/>
  <c r="CS47" i="1"/>
  <c r="T47" i="1" s="1"/>
  <c r="CS46" i="1"/>
  <c r="T46" i="1" s="1"/>
  <c r="CS45" i="1"/>
  <c r="T45" i="1" s="1"/>
  <c r="CS44" i="1"/>
  <c r="T44" i="1" s="1"/>
  <c r="CS43" i="1"/>
  <c r="T43" i="1" s="1"/>
  <c r="CS42" i="1"/>
  <c r="T42" i="1" s="1"/>
  <c r="CS41" i="1"/>
  <c r="T41" i="1" s="1"/>
  <c r="CS40" i="1"/>
  <c r="T40" i="1" s="1"/>
  <c r="CS39" i="1"/>
  <c r="T39" i="1" s="1"/>
  <c r="CS38" i="1"/>
  <c r="T38" i="1" s="1"/>
  <c r="CS37" i="1"/>
  <c r="T37" i="1" s="1"/>
  <c r="CS36" i="1"/>
  <c r="T36" i="1" s="1"/>
  <c r="CS35" i="1"/>
  <c r="T35" i="1" s="1"/>
  <c r="CS34" i="1"/>
  <c r="T34" i="1" s="1"/>
  <c r="CS33" i="1"/>
  <c r="T33" i="1" s="1"/>
  <c r="CS32" i="1"/>
  <c r="T32" i="1" s="1"/>
  <c r="CS31" i="1"/>
  <c r="T31" i="1" s="1"/>
  <c r="CS30" i="1"/>
  <c r="T30" i="1" s="1"/>
  <c r="CS29" i="1"/>
  <c r="T29" i="1" s="1"/>
  <c r="CS28" i="1"/>
  <c r="T28" i="1" s="1"/>
  <c r="CS27" i="1"/>
  <c r="T27" i="1" s="1"/>
  <c r="CS26" i="1"/>
  <c r="T26" i="1" s="1"/>
  <c r="CS25" i="1"/>
  <c r="T25" i="1" s="1"/>
  <c r="CS24" i="1"/>
  <c r="T24" i="1" s="1"/>
  <c r="CS23" i="1"/>
  <c r="T23" i="1" s="1"/>
  <c r="CS22" i="1"/>
  <c r="T22" i="1" s="1"/>
  <c r="CS21" i="1"/>
  <c r="T21" i="1" s="1"/>
  <c r="CS20" i="1"/>
  <c r="T20" i="1" s="1"/>
  <c r="CS19" i="1"/>
  <c r="T19" i="1" s="1"/>
  <c r="CS18" i="1"/>
  <c r="T18" i="1" s="1"/>
  <c r="CS17" i="1"/>
  <c r="T17" i="1" s="1"/>
  <c r="CS16" i="1"/>
  <c r="T16" i="1" s="1"/>
  <c r="CS15" i="1"/>
  <c r="T15" i="1" s="1"/>
  <c r="CS14" i="1"/>
  <c r="T14" i="1" s="1"/>
  <c r="CS13" i="1"/>
  <c r="T13" i="1" s="1"/>
  <c r="CS12" i="1"/>
  <c r="T12" i="1" s="1"/>
  <c r="CS11" i="1"/>
  <c r="T11" i="1" s="1"/>
  <c r="CS10" i="1"/>
  <c r="T10" i="1" s="1"/>
  <c r="CS9" i="1"/>
  <c r="T9" i="1" s="1"/>
  <c r="CS8" i="1"/>
  <c r="T8" i="1" s="1"/>
  <c r="CS7" i="1"/>
  <c r="T7" i="1" s="1"/>
  <c r="CS6" i="1"/>
  <c r="T6" i="1" s="1"/>
  <c r="CO122" i="1"/>
  <c r="S122" i="1" s="1"/>
  <c r="CO121" i="1"/>
  <c r="S121" i="1" s="1"/>
  <c r="CO120" i="1"/>
  <c r="S120" i="1" s="1"/>
  <c r="CO119" i="1"/>
  <c r="S119" i="1" s="1"/>
  <c r="CO118" i="1"/>
  <c r="S118" i="1" s="1"/>
  <c r="CO117" i="1"/>
  <c r="S117" i="1" s="1"/>
  <c r="CO116" i="1"/>
  <c r="S116" i="1" s="1"/>
  <c r="CO115" i="1"/>
  <c r="S115" i="1" s="1"/>
  <c r="CO114" i="1"/>
  <c r="S114" i="1" s="1"/>
  <c r="CO113" i="1"/>
  <c r="S113" i="1" s="1"/>
  <c r="CO112" i="1"/>
  <c r="S112" i="1" s="1"/>
  <c r="CO111" i="1"/>
  <c r="S111" i="1" s="1"/>
  <c r="CO110" i="1"/>
  <c r="S110" i="1" s="1"/>
  <c r="CO109" i="1"/>
  <c r="S109" i="1" s="1"/>
  <c r="CO108" i="1"/>
  <c r="S108" i="1" s="1"/>
  <c r="CO107" i="1"/>
  <c r="S107" i="1" s="1"/>
  <c r="CO106" i="1"/>
  <c r="S106" i="1" s="1"/>
  <c r="CO105" i="1"/>
  <c r="S105" i="1" s="1"/>
  <c r="CO104" i="1"/>
  <c r="S104" i="1" s="1"/>
  <c r="CO103" i="1"/>
  <c r="S103" i="1" s="1"/>
  <c r="CO102" i="1"/>
  <c r="S102" i="1" s="1"/>
  <c r="CO101" i="1"/>
  <c r="S101" i="1" s="1"/>
  <c r="CO100" i="1"/>
  <c r="S100" i="1" s="1"/>
  <c r="CO99" i="1"/>
  <c r="S99" i="1" s="1"/>
  <c r="CO98" i="1"/>
  <c r="S98" i="1" s="1"/>
  <c r="CO97" i="1"/>
  <c r="S97" i="1" s="1"/>
  <c r="CO96" i="1"/>
  <c r="S96" i="1" s="1"/>
  <c r="CO95" i="1"/>
  <c r="S95" i="1" s="1"/>
  <c r="CO94" i="1"/>
  <c r="S94" i="1" s="1"/>
  <c r="CO93" i="1"/>
  <c r="S93" i="1" s="1"/>
  <c r="CO92" i="1"/>
  <c r="S92" i="1" s="1"/>
  <c r="CO91" i="1"/>
  <c r="S91" i="1" s="1"/>
  <c r="CO90" i="1"/>
  <c r="S90" i="1" s="1"/>
  <c r="CO89" i="1"/>
  <c r="S89" i="1" s="1"/>
  <c r="CO88" i="1"/>
  <c r="S88" i="1" s="1"/>
  <c r="CO87" i="1"/>
  <c r="S87" i="1" s="1"/>
  <c r="CO86" i="1"/>
  <c r="S86" i="1" s="1"/>
  <c r="CO85" i="1"/>
  <c r="S85" i="1" s="1"/>
  <c r="CO84" i="1"/>
  <c r="S84" i="1" s="1"/>
  <c r="CO83" i="1"/>
  <c r="S83" i="1" s="1"/>
  <c r="CO82" i="1"/>
  <c r="S82" i="1" s="1"/>
  <c r="CO81" i="1"/>
  <c r="S81" i="1" s="1"/>
  <c r="CO80" i="1"/>
  <c r="S80" i="1" s="1"/>
  <c r="CO79" i="1"/>
  <c r="S79" i="1" s="1"/>
  <c r="CO78" i="1"/>
  <c r="S78" i="1" s="1"/>
  <c r="CO77" i="1"/>
  <c r="S77" i="1" s="1"/>
  <c r="CO76" i="1"/>
  <c r="S76" i="1" s="1"/>
  <c r="CO75" i="1"/>
  <c r="S75" i="1" s="1"/>
  <c r="CO74" i="1"/>
  <c r="S74" i="1" s="1"/>
  <c r="CO73" i="1"/>
  <c r="S73" i="1" s="1"/>
  <c r="CO72" i="1"/>
  <c r="S72" i="1" s="1"/>
  <c r="CO71" i="1"/>
  <c r="S71" i="1" s="1"/>
  <c r="CO70" i="1"/>
  <c r="S70" i="1" s="1"/>
  <c r="CO69" i="1"/>
  <c r="S69" i="1" s="1"/>
  <c r="CO68" i="1"/>
  <c r="S68" i="1" s="1"/>
  <c r="CO67" i="1"/>
  <c r="S67" i="1" s="1"/>
  <c r="CO66" i="1"/>
  <c r="S66" i="1" s="1"/>
  <c r="CO65" i="1"/>
  <c r="S65" i="1" s="1"/>
  <c r="CO64" i="1"/>
  <c r="S64" i="1" s="1"/>
  <c r="CO63" i="1"/>
  <c r="S63" i="1" s="1"/>
  <c r="CO62" i="1"/>
  <c r="S62" i="1" s="1"/>
  <c r="CO61" i="1"/>
  <c r="S61" i="1" s="1"/>
  <c r="CO60" i="1"/>
  <c r="S60" i="1" s="1"/>
  <c r="CO59" i="1"/>
  <c r="S59" i="1" s="1"/>
  <c r="CO58" i="1"/>
  <c r="S58" i="1" s="1"/>
  <c r="CO57" i="1"/>
  <c r="S57" i="1" s="1"/>
  <c r="CO56" i="1"/>
  <c r="S56" i="1" s="1"/>
  <c r="CO55" i="1"/>
  <c r="S55" i="1" s="1"/>
  <c r="CO54" i="1"/>
  <c r="S54" i="1" s="1"/>
  <c r="CO53" i="1"/>
  <c r="S53" i="1" s="1"/>
  <c r="CO52" i="1"/>
  <c r="S52" i="1" s="1"/>
  <c r="CO51" i="1"/>
  <c r="S51" i="1" s="1"/>
  <c r="CO50" i="1"/>
  <c r="S50" i="1" s="1"/>
  <c r="CO49" i="1"/>
  <c r="S49" i="1" s="1"/>
  <c r="CO48" i="1"/>
  <c r="S48" i="1" s="1"/>
  <c r="CO47" i="1"/>
  <c r="S47" i="1" s="1"/>
  <c r="CO46" i="1"/>
  <c r="S46" i="1" s="1"/>
  <c r="CO45" i="1"/>
  <c r="S45" i="1" s="1"/>
  <c r="CO44" i="1"/>
  <c r="S44" i="1" s="1"/>
  <c r="CO43" i="1"/>
  <c r="S43" i="1" s="1"/>
  <c r="CO42" i="1"/>
  <c r="S42" i="1" s="1"/>
  <c r="CO41" i="1"/>
  <c r="S41" i="1" s="1"/>
  <c r="CO40" i="1"/>
  <c r="S40" i="1" s="1"/>
  <c r="CO39" i="1"/>
  <c r="S39" i="1" s="1"/>
  <c r="CO38" i="1"/>
  <c r="S38" i="1" s="1"/>
  <c r="CO37" i="1"/>
  <c r="S37" i="1" s="1"/>
  <c r="CO36" i="1"/>
  <c r="S36" i="1" s="1"/>
  <c r="CO35" i="1"/>
  <c r="S35" i="1" s="1"/>
  <c r="CO34" i="1"/>
  <c r="S34" i="1" s="1"/>
  <c r="CO33" i="1"/>
  <c r="S33" i="1" s="1"/>
  <c r="CO32" i="1"/>
  <c r="S32" i="1" s="1"/>
  <c r="CO31" i="1"/>
  <c r="S31" i="1" s="1"/>
  <c r="CO30" i="1"/>
  <c r="S30" i="1" s="1"/>
  <c r="CO29" i="1"/>
  <c r="S29" i="1" s="1"/>
  <c r="CO28" i="1"/>
  <c r="S28" i="1" s="1"/>
  <c r="CO27" i="1"/>
  <c r="S27" i="1" s="1"/>
  <c r="CO26" i="1"/>
  <c r="S26" i="1" s="1"/>
  <c r="CO25" i="1"/>
  <c r="S25" i="1" s="1"/>
  <c r="CO24" i="1"/>
  <c r="S24" i="1" s="1"/>
  <c r="CO23" i="1"/>
  <c r="S23" i="1" s="1"/>
  <c r="CO22" i="1"/>
  <c r="S22" i="1" s="1"/>
  <c r="CO21" i="1"/>
  <c r="S21" i="1" s="1"/>
  <c r="CO20" i="1"/>
  <c r="S20" i="1" s="1"/>
  <c r="CO19" i="1"/>
  <c r="S19" i="1" s="1"/>
  <c r="CO18" i="1"/>
  <c r="S18" i="1" s="1"/>
  <c r="CO17" i="1"/>
  <c r="S17" i="1" s="1"/>
  <c r="CO16" i="1"/>
  <c r="S16" i="1" s="1"/>
  <c r="CO15" i="1"/>
  <c r="S15" i="1" s="1"/>
  <c r="CO14" i="1"/>
  <c r="S14" i="1" s="1"/>
  <c r="CO13" i="1"/>
  <c r="S13" i="1" s="1"/>
  <c r="CO12" i="1"/>
  <c r="S12" i="1" s="1"/>
  <c r="CO11" i="1"/>
  <c r="S11" i="1" s="1"/>
  <c r="CO10" i="1"/>
  <c r="S10" i="1" s="1"/>
  <c r="CO9" i="1"/>
  <c r="S9" i="1" s="1"/>
  <c r="CO8" i="1"/>
  <c r="S8" i="1" s="1"/>
  <c r="CO7" i="1"/>
  <c r="S7" i="1" s="1"/>
  <c r="CO6" i="1"/>
  <c r="S6" i="1" s="1"/>
  <c r="CK122" i="1"/>
  <c r="R122" i="1" s="1"/>
  <c r="CK121" i="1"/>
  <c r="R121" i="1" s="1"/>
  <c r="CK120" i="1"/>
  <c r="R120" i="1" s="1"/>
  <c r="CK119" i="1"/>
  <c r="R119" i="1" s="1"/>
  <c r="CK118" i="1"/>
  <c r="R118" i="1" s="1"/>
  <c r="CK117" i="1"/>
  <c r="R117" i="1" s="1"/>
  <c r="CK116" i="1"/>
  <c r="R116" i="1" s="1"/>
  <c r="CK115" i="1"/>
  <c r="R115" i="1" s="1"/>
  <c r="CK114" i="1"/>
  <c r="R114" i="1" s="1"/>
  <c r="CK113" i="1"/>
  <c r="R113" i="1" s="1"/>
  <c r="CK112" i="1"/>
  <c r="R112" i="1" s="1"/>
  <c r="CK111" i="1"/>
  <c r="R111" i="1" s="1"/>
  <c r="CK110" i="1"/>
  <c r="R110" i="1" s="1"/>
  <c r="CK109" i="1"/>
  <c r="R109" i="1" s="1"/>
  <c r="CK108" i="1"/>
  <c r="R108" i="1" s="1"/>
  <c r="CK107" i="1"/>
  <c r="R107" i="1" s="1"/>
  <c r="CK106" i="1"/>
  <c r="R106" i="1" s="1"/>
  <c r="CK105" i="1"/>
  <c r="R105" i="1" s="1"/>
  <c r="CK104" i="1"/>
  <c r="R104" i="1" s="1"/>
  <c r="CK103" i="1"/>
  <c r="R103" i="1" s="1"/>
  <c r="CK102" i="1"/>
  <c r="R102" i="1" s="1"/>
  <c r="CK101" i="1"/>
  <c r="R101" i="1" s="1"/>
  <c r="CK100" i="1"/>
  <c r="R100" i="1" s="1"/>
  <c r="CK99" i="1"/>
  <c r="R99" i="1" s="1"/>
  <c r="CK98" i="1"/>
  <c r="R98" i="1" s="1"/>
  <c r="CK97" i="1"/>
  <c r="R97" i="1" s="1"/>
  <c r="CK96" i="1"/>
  <c r="R96" i="1" s="1"/>
  <c r="CK95" i="1"/>
  <c r="R95" i="1" s="1"/>
  <c r="CK94" i="1"/>
  <c r="R94" i="1" s="1"/>
  <c r="CK93" i="1"/>
  <c r="R93" i="1" s="1"/>
  <c r="CK92" i="1"/>
  <c r="R92" i="1" s="1"/>
  <c r="CK91" i="1"/>
  <c r="R91" i="1" s="1"/>
  <c r="CK90" i="1"/>
  <c r="R90" i="1" s="1"/>
  <c r="CK89" i="1"/>
  <c r="R89" i="1" s="1"/>
  <c r="CK88" i="1"/>
  <c r="R88" i="1" s="1"/>
  <c r="CK87" i="1"/>
  <c r="R87" i="1" s="1"/>
  <c r="CK86" i="1"/>
  <c r="R86" i="1" s="1"/>
  <c r="CK85" i="1"/>
  <c r="R85" i="1" s="1"/>
  <c r="CK84" i="1"/>
  <c r="R84" i="1" s="1"/>
  <c r="CK83" i="1"/>
  <c r="R83" i="1" s="1"/>
  <c r="CK82" i="1"/>
  <c r="R82" i="1" s="1"/>
  <c r="CK81" i="1"/>
  <c r="R81" i="1" s="1"/>
  <c r="CK80" i="1"/>
  <c r="R80" i="1" s="1"/>
  <c r="CK79" i="1"/>
  <c r="R79" i="1" s="1"/>
  <c r="CK78" i="1"/>
  <c r="R78" i="1" s="1"/>
  <c r="CK77" i="1"/>
  <c r="R77" i="1" s="1"/>
  <c r="CK76" i="1"/>
  <c r="R76" i="1" s="1"/>
  <c r="CK75" i="1"/>
  <c r="R75" i="1" s="1"/>
  <c r="CK74" i="1"/>
  <c r="R74" i="1" s="1"/>
  <c r="CK73" i="1"/>
  <c r="R73" i="1" s="1"/>
  <c r="CK72" i="1"/>
  <c r="R72" i="1" s="1"/>
  <c r="CK71" i="1"/>
  <c r="R71" i="1" s="1"/>
  <c r="CK70" i="1"/>
  <c r="R70" i="1" s="1"/>
  <c r="CK69" i="1"/>
  <c r="R69" i="1" s="1"/>
  <c r="CK68" i="1"/>
  <c r="R68" i="1" s="1"/>
  <c r="CK67" i="1"/>
  <c r="R67" i="1" s="1"/>
  <c r="CK66" i="1"/>
  <c r="R66" i="1" s="1"/>
  <c r="CK65" i="1"/>
  <c r="R65" i="1" s="1"/>
  <c r="CK64" i="1"/>
  <c r="R64" i="1" s="1"/>
  <c r="CK63" i="1"/>
  <c r="R63" i="1" s="1"/>
  <c r="CK62" i="1"/>
  <c r="R62" i="1" s="1"/>
  <c r="CK61" i="1"/>
  <c r="R61" i="1" s="1"/>
  <c r="CK60" i="1"/>
  <c r="R60" i="1" s="1"/>
  <c r="CK59" i="1"/>
  <c r="R59" i="1" s="1"/>
  <c r="CK58" i="1"/>
  <c r="R58" i="1" s="1"/>
  <c r="CK57" i="1"/>
  <c r="R57" i="1" s="1"/>
  <c r="CK56" i="1"/>
  <c r="R56" i="1" s="1"/>
  <c r="CK55" i="1"/>
  <c r="R55" i="1" s="1"/>
  <c r="CK54" i="1"/>
  <c r="R54" i="1" s="1"/>
  <c r="CK53" i="1"/>
  <c r="R53" i="1" s="1"/>
  <c r="CK52" i="1"/>
  <c r="R52" i="1" s="1"/>
  <c r="CK51" i="1"/>
  <c r="R51" i="1" s="1"/>
  <c r="CK50" i="1"/>
  <c r="R50" i="1" s="1"/>
  <c r="CK49" i="1"/>
  <c r="R49" i="1" s="1"/>
  <c r="CK48" i="1"/>
  <c r="R48" i="1" s="1"/>
  <c r="CK47" i="1"/>
  <c r="R47" i="1" s="1"/>
  <c r="CK46" i="1"/>
  <c r="R46" i="1" s="1"/>
  <c r="CK45" i="1"/>
  <c r="R45" i="1" s="1"/>
  <c r="CK44" i="1"/>
  <c r="R44" i="1" s="1"/>
  <c r="CK43" i="1"/>
  <c r="R43" i="1" s="1"/>
  <c r="CK42" i="1"/>
  <c r="R42" i="1" s="1"/>
  <c r="CK41" i="1"/>
  <c r="R41" i="1" s="1"/>
  <c r="CK40" i="1"/>
  <c r="R40" i="1" s="1"/>
  <c r="CK39" i="1"/>
  <c r="R39" i="1" s="1"/>
  <c r="CK38" i="1"/>
  <c r="R38" i="1" s="1"/>
  <c r="CK37" i="1"/>
  <c r="R37" i="1" s="1"/>
  <c r="CK36" i="1"/>
  <c r="R36" i="1" s="1"/>
  <c r="CK35" i="1"/>
  <c r="R35" i="1" s="1"/>
  <c r="CK34" i="1"/>
  <c r="R34" i="1" s="1"/>
  <c r="CK33" i="1"/>
  <c r="R33" i="1" s="1"/>
  <c r="CK32" i="1"/>
  <c r="R32" i="1" s="1"/>
  <c r="CK31" i="1"/>
  <c r="R31" i="1" s="1"/>
  <c r="CK30" i="1"/>
  <c r="R30" i="1" s="1"/>
  <c r="CK29" i="1"/>
  <c r="R29" i="1" s="1"/>
  <c r="CK28" i="1"/>
  <c r="R28" i="1" s="1"/>
  <c r="CK27" i="1"/>
  <c r="R27" i="1" s="1"/>
  <c r="CK26" i="1"/>
  <c r="R26" i="1" s="1"/>
  <c r="CK25" i="1"/>
  <c r="R25" i="1" s="1"/>
  <c r="CK24" i="1"/>
  <c r="R24" i="1" s="1"/>
  <c r="CK23" i="1"/>
  <c r="R23" i="1" s="1"/>
  <c r="CK22" i="1"/>
  <c r="R22" i="1" s="1"/>
  <c r="CK21" i="1"/>
  <c r="R21" i="1" s="1"/>
  <c r="CK20" i="1"/>
  <c r="R20" i="1" s="1"/>
  <c r="CK19" i="1"/>
  <c r="R19" i="1" s="1"/>
  <c r="CK18" i="1"/>
  <c r="R18" i="1" s="1"/>
  <c r="CK17" i="1"/>
  <c r="R17" i="1" s="1"/>
  <c r="CK16" i="1"/>
  <c r="R16" i="1" s="1"/>
  <c r="CK15" i="1"/>
  <c r="R15" i="1" s="1"/>
  <c r="CK14" i="1"/>
  <c r="R14" i="1" s="1"/>
  <c r="CK13" i="1"/>
  <c r="R13" i="1" s="1"/>
  <c r="CK12" i="1"/>
  <c r="R12" i="1" s="1"/>
  <c r="CK11" i="1"/>
  <c r="R11" i="1" s="1"/>
  <c r="CK10" i="1"/>
  <c r="R10" i="1" s="1"/>
  <c r="CK9" i="1"/>
  <c r="R9" i="1" s="1"/>
  <c r="CK8" i="1"/>
  <c r="R8" i="1" s="1"/>
  <c r="CK7" i="1"/>
  <c r="R7" i="1" s="1"/>
  <c r="CK6" i="1"/>
  <c r="R6" i="1" s="1"/>
  <c r="CG122" i="1"/>
  <c r="Q122" i="1" s="1"/>
  <c r="CG121" i="1"/>
  <c r="Q121" i="1" s="1"/>
  <c r="CG120" i="1"/>
  <c r="Q120" i="1" s="1"/>
  <c r="CG119" i="1"/>
  <c r="Q119" i="1" s="1"/>
  <c r="CG118" i="1"/>
  <c r="Q118" i="1" s="1"/>
  <c r="CG117" i="1"/>
  <c r="Q117" i="1" s="1"/>
  <c r="CG116" i="1"/>
  <c r="Q116" i="1" s="1"/>
  <c r="CG115" i="1"/>
  <c r="Q115" i="1" s="1"/>
  <c r="CG114" i="1"/>
  <c r="Q114" i="1" s="1"/>
  <c r="CG113" i="1"/>
  <c r="Q113" i="1" s="1"/>
  <c r="CG112" i="1"/>
  <c r="Q112" i="1" s="1"/>
  <c r="CG111" i="1"/>
  <c r="Q111" i="1" s="1"/>
  <c r="CG110" i="1"/>
  <c r="Q110" i="1" s="1"/>
  <c r="CG109" i="1"/>
  <c r="Q109" i="1" s="1"/>
  <c r="CG108" i="1"/>
  <c r="Q108" i="1" s="1"/>
  <c r="CG107" i="1"/>
  <c r="Q107" i="1" s="1"/>
  <c r="CG106" i="1"/>
  <c r="Q106" i="1" s="1"/>
  <c r="CG105" i="1"/>
  <c r="Q105" i="1" s="1"/>
  <c r="CG104" i="1"/>
  <c r="Q104" i="1" s="1"/>
  <c r="CG103" i="1"/>
  <c r="Q103" i="1" s="1"/>
  <c r="CG102" i="1"/>
  <c r="Q102" i="1" s="1"/>
  <c r="CG101" i="1"/>
  <c r="Q101" i="1" s="1"/>
  <c r="CG100" i="1"/>
  <c r="Q100" i="1" s="1"/>
  <c r="CG99" i="1"/>
  <c r="Q99" i="1" s="1"/>
  <c r="CG98" i="1"/>
  <c r="Q98" i="1" s="1"/>
  <c r="CG97" i="1"/>
  <c r="Q97" i="1" s="1"/>
  <c r="CG96" i="1"/>
  <c r="Q96" i="1" s="1"/>
  <c r="CG95" i="1"/>
  <c r="Q95" i="1" s="1"/>
  <c r="CG94" i="1"/>
  <c r="Q94" i="1" s="1"/>
  <c r="CG93" i="1"/>
  <c r="Q93" i="1" s="1"/>
  <c r="CG92" i="1"/>
  <c r="Q92" i="1" s="1"/>
  <c r="CG91" i="1"/>
  <c r="Q91" i="1" s="1"/>
  <c r="CG90" i="1"/>
  <c r="Q90" i="1" s="1"/>
  <c r="CG89" i="1"/>
  <c r="Q89" i="1" s="1"/>
  <c r="CG88" i="1"/>
  <c r="Q88" i="1" s="1"/>
  <c r="CG87" i="1"/>
  <c r="Q87" i="1" s="1"/>
  <c r="CG86" i="1"/>
  <c r="Q86" i="1" s="1"/>
  <c r="CG85" i="1"/>
  <c r="Q85" i="1" s="1"/>
  <c r="CG84" i="1"/>
  <c r="Q84" i="1" s="1"/>
  <c r="CG83" i="1"/>
  <c r="Q83" i="1" s="1"/>
  <c r="CG82" i="1"/>
  <c r="Q82" i="1" s="1"/>
  <c r="CG81" i="1"/>
  <c r="Q81" i="1" s="1"/>
  <c r="CG80" i="1"/>
  <c r="Q80" i="1" s="1"/>
  <c r="CG79" i="1"/>
  <c r="Q79" i="1" s="1"/>
  <c r="CG78" i="1"/>
  <c r="Q78" i="1" s="1"/>
  <c r="CG77" i="1"/>
  <c r="Q77" i="1" s="1"/>
  <c r="CG76" i="1"/>
  <c r="Q76" i="1" s="1"/>
  <c r="CG75" i="1"/>
  <c r="Q75" i="1" s="1"/>
  <c r="CG74" i="1"/>
  <c r="Q74" i="1" s="1"/>
  <c r="CG73" i="1"/>
  <c r="Q73" i="1" s="1"/>
  <c r="CG72" i="1"/>
  <c r="Q72" i="1" s="1"/>
  <c r="CG71" i="1"/>
  <c r="Q71" i="1" s="1"/>
  <c r="CG70" i="1"/>
  <c r="Q70" i="1" s="1"/>
  <c r="CG69" i="1"/>
  <c r="Q69" i="1" s="1"/>
  <c r="CG68" i="1"/>
  <c r="Q68" i="1" s="1"/>
  <c r="CG67" i="1"/>
  <c r="Q67" i="1" s="1"/>
  <c r="CG66" i="1"/>
  <c r="Q66" i="1" s="1"/>
  <c r="CG65" i="1"/>
  <c r="Q65" i="1" s="1"/>
  <c r="CG64" i="1"/>
  <c r="Q64" i="1" s="1"/>
  <c r="CG63" i="1"/>
  <c r="Q63" i="1" s="1"/>
  <c r="CG62" i="1"/>
  <c r="Q62" i="1" s="1"/>
  <c r="CG61" i="1"/>
  <c r="Q61" i="1" s="1"/>
  <c r="CG60" i="1"/>
  <c r="Q60" i="1" s="1"/>
  <c r="CG59" i="1"/>
  <c r="Q59" i="1" s="1"/>
  <c r="CG58" i="1"/>
  <c r="Q58" i="1" s="1"/>
  <c r="CG57" i="1"/>
  <c r="Q57" i="1" s="1"/>
  <c r="CG56" i="1"/>
  <c r="Q56" i="1" s="1"/>
  <c r="CG55" i="1"/>
  <c r="Q55" i="1" s="1"/>
  <c r="CG54" i="1"/>
  <c r="Q54" i="1" s="1"/>
  <c r="CG53" i="1"/>
  <c r="Q53" i="1" s="1"/>
  <c r="CG52" i="1"/>
  <c r="Q52" i="1" s="1"/>
  <c r="CG51" i="1"/>
  <c r="Q51" i="1" s="1"/>
  <c r="CG50" i="1"/>
  <c r="Q50" i="1" s="1"/>
  <c r="CG49" i="1"/>
  <c r="Q49" i="1" s="1"/>
  <c r="CG48" i="1"/>
  <c r="Q48" i="1" s="1"/>
  <c r="CG47" i="1"/>
  <c r="Q47" i="1" s="1"/>
  <c r="CG46" i="1"/>
  <c r="Q46" i="1" s="1"/>
  <c r="CG45" i="1"/>
  <c r="Q45" i="1" s="1"/>
  <c r="CG44" i="1"/>
  <c r="Q44" i="1" s="1"/>
  <c r="CG43" i="1"/>
  <c r="Q43" i="1" s="1"/>
  <c r="CG42" i="1"/>
  <c r="Q42" i="1" s="1"/>
  <c r="CG41" i="1"/>
  <c r="Q41" i="1" s="1"/>
  <c r="CG40" i="1"/>
  <c r="Q40" i="1" s="1"/>
  <c r="CG39" i="1"/>
  <c r="Q39" i="1" s="1"/>
  <c r="CG38" i="1"/>
  <c r="Q38" i="1" s="1"/>
  <c r="CG37" i="1"/>
  <c r="Q37" i="1" s="1"/>
  <c r="CG36" i="1"/>
  <c r="Q36" i="1" s="1"/>
  <c r="CG35" i="1"/>
  <c r="Q35" i="1" s="1"/>
  <c r="CG34" i="1"/>
  <c r="Q34" i="1" s="1"/>
  <c r="CG33" i="1"/>
  <c r="Q33" i="1" s="1"/>
  <c r="CG32" i="1"/>
  <c r="Q32" i="1" s="1"/>
  <c r="CG31" i="1"/>
  <c r="Q31" i="1" s="1"/>
  <c r="CG30" i="1"/>
  <c r="Q30" i="1" s="1"/>
  <c r="CG29" i="1"/>
  <c r="Q29" i="1" s="1"/>
  <c r="CG28" i="1"/>
  <c r="Q28" i="1" s="1"/>
  <c r="CG27" i="1"/>
  <c r="Q27" i="1" s="1"/>
  <c r="CG26" i="1"/>
  <c r="Q26" i="1" s="1"/>
  <c r="CG25" i="1"/>
  <c r="Q25" i="1" s="1"/>
  <c r="CG24" i="1"/>
  <c r="Q24" i="1" s="1"/>
  <c r="CG23" i="1"/>
  <c r="Q23" i="1" s="1"/>
  <c r="CG22" i="1"/>
  <c r="Q22" i="1" s="1"/>
  <c r="CG21" i="1"/>
  <c r="Q21" i="1" s="1"/>
  <c r="CG20" i="1"/>
  <c r="Q20" i="1" s="1"/>
  <c r="CG19" i="1"/>
  <c r="Q19" i="1" s="1"/>
  <c r="CG18" i="1"/>
  <c r="Q18" i="1" s="1"/>
  <c r="CG17" i="1"/>
  <c r="Q17" i="1" s="1"/>
  <c r="CG16" i="1"/>
  <c r="Q16" i="1" s="1"/>
  <c r="CG15" i="1"/>
  <c r="Q15" i="1" s="1"/>
  <c r="CG14" i="1"/>
  <c r="Q14" i="1" s="1"/>
  <c r="CG13" i="1"/>
  <c r="Q13" i="1" s="1"/>
  <c r="CG12" i="1"/>
  <c r="Q12" i="1" s="1"/>
  <c r="CG11" i="1"/>
  <c r="Q11" i="1" s="1"/>
  <c r="CG10" i="1"/>
  <c r="Q10" i="1" s="1"/>
  <c r="CG9" i="1"/>
  <c r="Q9" i="1" s="1"/>
  <c r="CG8" i="1"/>
  <c r="Q8" i="1" s="1"/>
  <c r="CG7" i="1"/>
  <c r="Q7" i="1" s="1"/>
  <c r="CG6" i="1"/>
  <c r="Q6" i="1" s="1"/>
  <c r="CC106" i="1"/>
  <c r="P106" i="1" s="1"/>
  <c r="CC107" i="1"/>
  <c r="P107" i="1" s="1"/>
  <c r="CC108" i="1"/>
  <c r="P108" i="1" s="1"/>
  <c r="CC109" i="1"/>
  <c r="P109" i="1" s="1"/>
  <c r="CC110" i="1"/>
  <c r="P110" i="1" s="1"/>
  <c r="CC111" i="1"/>
  <c r="P111" i="1" s="1"/>
  <c r="CC112" i="1"/>
  <c r="P112" i="1" s="1"/>
  <c r="CC113" i="1"/>
  <c r="P113" i="1" s="1"/>
  <c r="CC114" i="1"/>
  <c r="P114" i="1" s="1"/>
  <c r="CC115" i="1"/>
  <c r="P115" i="1" s="1"/>
  <c r="CC116" i="1"/>
  <c r="P116" i="1" s="1"/>
  <c r="CC117" i="1"/>
  <c r="P117" i="1" s="1"/>
  <c r="CC118" i="1"/>
  <c r="P118" i="1" s="1"/>
  <c r="CC119" i="1"/>
  <c r="P119" i="1" s="1"/>
  <c r="CC120" i="1"/>
  <c r="P120" i="1" s="1"/>
  <c r="CC121" i="1"/>
  <c r="P121" i="1" s="1"/>
  <c r="CC122" i="1"/>
  <c r="P122" i="1" s="1"/>
  <c r="CC37" i="1"/>
  <c r="P37" i="1" s="1"/>
  <c r="CC38" i="1"/>
  <c r="P38" i="1" s="1"/>
  <c r="CC39" i="1"/>
  <c r="P39" i="1" s="1"/>
  <c r="CC40" i="1"/>
  <c r="P40" i="1" s="1"/>
  <c r="CC41" i="1"/>
  <c r="P41" i="1" s="1"/>
  <c r="CC42" i="1"/>
  <c r="P42" i="1" s="1"/>
  <c r="CC43" i="1"/>
  <c r="P43" i="1" s="1"/>
  <c r="CC44" i="1"/>
  <c r="P44" i="1" s="1"/>
  <c r="CC45" i="1"/>
  <c r="P45" i="1" s="1"/>
  <c r="CC46" i="1"/>
  <c r="P46" i="1" s="1"/>
  <c r="CC47" i="1"/>
  <c r="P47" i="1" s="1"/>
  <c r="CC48" i="1"/>
  <c r="P48" i="1" s="1"/>
  <c r="CC49" i="1"/>
  <c r="P49" i="1" s="1"/>
  <c r="CC50" i="1"/>
  <c r="P50" i="1" s="1"/>
  <c r="CC51" i="1"/>
  <c r="P51" i="1" s="1"/>
  <c r="CC52" i="1"/>
  <c r="P52" i="1" s="1"/>
  <c r="CC53" i="1"/>
  <c r="P53" i="1" s="1"/>
  <c r="CC54" i="1"/>
  <c r="P54" i="1" s="1"/>
  <c r="CC55" i="1"/>
  <c r="P55" i="1" s="1"/>
  <c r="CC56" i="1"/>
  <c r="P56" i="1" s="1"/>
  <c r="CC57" i="1"/>
  <c r="P57" i="1" s="1"/>
  <c r="CC58" i="1"/>
  <c r="P58" i="1" s="1"/>
  <c r="CC59" i="1"/>
  <c r="P59" i="1" s="1"/>
  <c r="CC60" i="1"/>
  <c r="P60" i="1" s="1"/>
  <c r="CC61" i="1"/>
  <c r="P61" i="1" s="1"/>
  <c r="CC62" i="1"/>
  <c r="P62" i="1" s="1"/>
  <c r="CC63" i="1"/>
  <c r="P63" i="1" s="1"/>
  <c r="CC64" i="1"/>
  <c r="P64" i="1" s="1"/>
  <c r="CC65" i="1"/>
  <c r="P65" i="1" s="1"/>
  <c r="CC66" i="1"/>
  <c r="P66" i="1" s="1"/>
  <c r="CC67" i="1"/>
  <c r="P67" i="1" s="1"/>
  <c r="CC68" i="1"/>
  <c r="P68" i="1" s="1"/>
  <c r="CC69" i="1"/>
  <c r="P69" i="1" s="1"/>
  <c r="CC70" i="1"/>
  <c r="P70" i="1" s="1"/>
  <c r="CC71" i="1"/>
  <c r="P71" i="1" s="1"/>
  <c r="CC72" i="1"/>
  <c r="P72" i="1" s="1"/>
  <c r="CC73" i="1"/>
  <c r="P73" i="1" s="1"/>
  <c r="CC74" i="1"/>
  <c r="P74" i="1" s="1"/>
  <c r="CC75" i="1"/>
  <c r="P75" i="1" s="1"/>
  <c r="CC76" i="1"/>
  <c r="P76" i="1" s="1"/>
  <c r="CC77" i="1"/>
  <c r="P77" i="1" s="1"/>
  <c r="CC78" i="1"/>
  <c r="P78" i="1" s="1"/>
  <c r="CC79" i="1"/>
  <c r="P79" i="1" s="1"/>
  <c r="CC80" i="1"/>
  <c r="P80" i="1" s="1"/>
  <c r="CC81" i="1"/>
  <c r="P81" i="1" s="1"/>
  <c r="CC82" i="1"/>
  <c r="P82" i="1" s="1"/>
  <c r="CC83" i="1"/>
  <c r="P83" i="1" s="1"/>
  <c r="CC84" i="1"/>
  <c r="P84" i="1" s="1"/>
  <c r="CC85" i="1"/>
  <c r="P85" i="1" s="1"/>
  <c r="CC86" i="1"/>
  <c r="P86" i="1" s="1"/>
  <c r="CC87" i="1"/>
  <c r="P87" i="1" s="1"/>
  <c r="CC88" i="1"/>
  <c r="P88" i="1" s="1"/>
  <c r="CC89" i="1"/>
  <c r="P89" i="1" s="1"/>
  <c r="CC90" i="1"/>
  <c r="P90" i="1" s="1"/>
  <c r="CC91" i="1"/>
  <c r="P91" i="1" s="1"/>
  <c r="CC92" i="1"/>
  <c r="P92" i="1" s="1"/>
  <c r="CC93" i="1"/>
  <c r="P93" i="1" s="1"/>
  <c r="CC94" i="1"/>
  <c r="P94" i="1" s="1"/>
  <c r="CC95" i="1"/>
  <c r="P95" i="1" s="1"/>
  <c r="CC96" i="1"/>
  <c r="P96" i="1" s="1"/>
  <c r="CC97" i="1"/>
  <c r="P97" i="1" s="1"/>
  <c r="CC98" i="1"/>
  <c r="P98" i="1" s="1"/>
  <c r="CC99" i="1"/>
  <c r="P99" i="1" s="1"/>
  <c r="CC100" i="1"/>
  <c r="P100" i="1" s="1"/>
  <c r="CC101" i="1"/>
  <c r="P101" i="1" s="1"/>
  <c r="CC102" i="1"/>
  <c r="P102" i="1" s="1"/>
  <c r="CC103" i="1"/>
  <c r="P103" i="1" s="1"/>
  <c r="CC104" i="1"/>
  <c r="P104" i="1" s="1"/>
  <c r="CC105" i="1"/>
  <c r="P105" i="1" s="1"/>
  <c r="CC29" i="1"/>
  <c r="P29" i="1" s="1"/>
  <c r="CC30" i="1"/>
  <c r="P30" i="1" s="1"/>
  <c r="CC31" i="1"/>
  <c r="P31" i="1" s="1"/>
  <c r="CC32" i="1"/>
  <c r="P32" i="1" s="1"/>
  <c r="CC33" i="1"/>
  <c r="P33" i="1" s="1"/>
  <c r="CC34" i="1"/>
  <c r="P34" i="1" s="1"/>
  <c r="CC35" i="1"/>
  <c r="P35" i="1" s="1"/>
  <c r="CC36" i="1"/>
  <c r="P36" i="1" s="1"/>
  <c r="CC20" i="1"/>
  <c r="P20" i="1" s="1"/>
  <c r="CC21" i="1"/>
  <c r="P21" i="1" s="1"/>
  <c r="CC22" i="1"/>
  <c r="P22" i="1" s="1"/>
  <c r="CC23" i="1"/>
  <c r="P23" i="1" s="1"/>
  <c r="CC24" i="1"/>
  <c r="P24" i="1" s="1"/>
  <c r="CC25" i="1"/>
  <c r="P25" i="1" s="1"/>
  <c r="CC26" i="1"/>
  <c r="P26" i="1" s="1"/>
  <c r="CC27" i="1"/>
  <c r="P27" i="1" s="1"/>
  <c r="CC28" i="1"/>
  <c r="P28" i="1" s="1"/>
  <c r="CC10" i="1"/>
  <c r="P10" i="1" s="1"/>
  <c r="CC11" i="1"/>
  <c r="P11" i="1" s="1"/>
  <c r="CC12" i="1"/>
  <c r="P12" i="1" s="1"/>
  <c r="CC13" i="1"/>
  <c r="P13" i="1" s="1"/>
  <c r="CC14" i="1"/>
  <c r="P14" i="1" s="1"/>
  <c r="CC15" i="1"/>
  <c r="P15" i="1" s="1"/>
  <c r="CC16" i="1"/>
  <c r="P16" i="1" s="1"/>
  <c r="CC17" i="1"/>
  <c r="P17" i="1" s="1"/>
  <c r="CC18" i="1"/>
  <c r="P18" i="1" s="1"/>
  <c r="CC19" i="1"/>
  <c r="P19" i="1" s="1"/>
  <c r="CC7" i="1"/>
  <c r="P7" i="1" s="1"/>
  <c r="CC8" i="1"/>
  <c r="P8" i="1" s="1"/>
  <c r="CC9" i="1"/>
  <c r="P9" i="1" s="1"/>
  <c r="CC6" i="1"/>
  <c r="P6" i="1" s="1"/>
  <c r="A19" i="4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H19" i="1" l="1"/>
  <c r="L19" i="1"/>
  <c r="I19" i="1"/>
  <c r="M19" i="1"/>
  <c r="F19" i="1"/>
  <c r="J19" i="1"/>
  <c r="N19" i="1"/>
  <c r="G19" i="1"/>
  <c r="K19" i="1"/>
  <c r="O19" i="1"/>
  <c r="F11" i="1"/>
  <c r="J11" i="1"/>
  <c r="N11" i="1"/>
  <c r="G11" i="1"/>
  <c r="K11" i="1"/>
  <c r="O11" i="1"/>
  <c r="H11" i="1"/>
  <c r="L11" i="1"/>
  <c r="I11" i="1"/>
  <c r="M11" i="1"/>
  <c r="F22" i="1"/>
  <c r="J22" i="1"/>
  <c r="N22" i="1"/>
  <c r="G22" i="1"/>
  <c r="K22" i="1"/>
  <c r="O22" i="1"/>
  <c r="H22" i="1"/>
  <c r="L22" i="1"/>
  <c r="I22" i="1"/>
  <c r="M22" i="1"/>
  <c r="G104" i="1"/>
  <c r="K104" i="1"/>
  <c r="O104" i="1"/>
  <c r="H104" i="1"/>
  <c r="L104" i="1"/>
  <c r="F104" i="1"/>
  <c r="N104" i="1"/>
  <c r="I104" i="1"/>
  <c r="J104" i="1"/>
  <c r="M104" i="1"/>
  <c r="I96" i="1"/>
  <c r="M96" i="1"/>
  <c r="F96" i="1"/>
  <c r="J96" i="1"/>
  <c r="N96" i="1"/>
  <c r="G96" i="1"/>
  <c r="K96" i="1"/>
  <c r="O96" i="1"/>
  <c r="H96" i="1"/>
  <c r="L96" i="1"/>
  <c r="I88" i="1"/>
  <c r="M88" i="1"/>
  <c r="F88" i="1"/>
  <c r="J88" i="1"/>
  <c r="N88" i="1"/>
  <c r="G88" i="1"/>
  <c r="K88" i="1"/>
  <c r="O88" i="1"/>
  <c r="H88" i="1"/>
  <c r="L88" i="1"/>
  <c r="G80" i="1"/>
  <c r="K80" i="1"/>
  <c r="O80" i="1"/>
  <c r="H80" i="1"/>
  <c r="L80" i="1"/>
  <c r="M80" i="1"/>
  <c r="F80" i="1"/>
  <c r="N80" i="1"/>
  <c r="I80" i="1"/>
  <c r="J80" i="1"/>
  <c r="G73" i="1"/>
  <c r="K73" i="1"/>
  <c r="O73" i="1"/>
  <c r="H73" i="1"/>
  <c r="L73" i="1"/>
  <c r="M73" i="1"/>
  <c r="F73" i="1"/>
  <c r="N73" i="1"/>
  <c r="I73" i="1"/>
  <c r="J73" i="1"/>
  <c r="I65" i="1"/>
  <c r="M65" i="1"/>
  <c r="F65" i="1"/>
  <c r="J65" i="1"/>
  <c r="N65" i="1"/>
  <c r="G65" i="1"/>
  <c r="K65" i="1"/>
  <c r="O65" i="1"/>
  <c r="H65" i="1"/>
  <c r="L65" i="1"/>
  <c r="I57" i="1"/>
  <c r="M57" i="1"/>
  <c r="F57" i="1"/>
  <c r="J57" i="1"/>
  <c r="N57" i="1"/>
  <c r="K57" i="1"/>
  <c r="L57" i="1"/>
  <c r="G57" i="1"/>
  <c r="O57" i="1"/>
  <c r="H57" i="1"/>
  <c r="H49" i="1"/>
  <c r="I49" i="1"/>
  <c r="M49" i="1"/>
  <c r="F49" i="1"/>
  <c r="J49" i="1"/>
  <c r="N49" i="1"/>
  <c r="K49" i="1"/>
  <c r="L49" i="1"/>
  <c r="O49" i="1"/>
  <c r="G49" i="1"/>
  <c r="H41" i="1"/>
  <c r="L41" i="1"/>
  <c r="I41" i="1"/>
  <c r="M41" i="1"/>
  <c r="F41" i="1"/>
  <c r="J41" i="1"/>
  <c r="N41" i="1"/>
  <c r="G41" i="1"/>
  <c r="K41" i="1"/>
  <c r="O41" i="1"/>
  <c r="H8" i="1"/>
  <c r="L8" i="1"/>
  <c r="I8" i="1"/>
  <c r="M8" i="1"/>
  <c r="F8" i="1"/>
  <c r="J8" i="1"/>
  <c r="N8" i="1"/>
  <c r="G8" i="1"/>
  <c r="K8" i="1"/>
  <c r="O8" i="1"/>
  <c r="H17" i="1"/>
  <c r="L17" i="1"/>
  <c r="I17" i="1"/>
  <c r="M17" i="1"/>
  <c r="F17" i="1"/>
  <c r="J17" i="1"/>
  <c r="N17" i="1"/>
  <c r="G17" i="1"/>
  <c r="K17" i="1"/>
  <c r="O17" i="1"/>
  <c r="F13" i="1"/>
  <c r="J13" i="1"/>
  <c r="N13" i="1"/>
  <c r="G13" i="1"/>
  <c r="K13" i="1"/>
  <c r="O13" i="1"/>
  <c r="H13" i="1"/>
  <c r="L13" i="1"/>
  <c r="I13" i="1"/>
  <c r="M13" i="1"/>
  <c r="F28" i="1"/>
  <c r="J28" i="1"/>
  <c r="N28" i="1"/>
  <c r="G28" i="1"/>
  <c r="K28" i="1"/>
  <c r="O28" i="1"/>
  <c r="H28" i="1"/>
  <c r="L28" i="1"/>
  <c r="I28" i="1"/>
  <c r="M28" i="1"/>
  <c r="F24" i="1"/>
  <c r="J24" i="1"/>
  <c r="N24" i="1"/>
  <c r="G24" i="1"/>
  <c r="K24" i="1"/>
  <c r="O24" i="1"/>
  <c r="H24" i="1"/>
  <c r="L24" i="1"/>
  <c r="I24" i="1"/>
  <c r="M24" i="1"/>
  <c r="F20" i="1"/>
  <c r="J20" i="1"/>
  <c r="N20" i="1"/>
  <c r="G20" i="1"/>
  <c r="K20" i="1"/>
  <c r="O20" i="1"/>
  <c r="H20" i="1"/>
  <c r="L20" i="1"/>
  <c r="I20" i="1"/>
  <c r="M20" i="1"/>
  <c r="H33" i="1"/>
  <c r="L33" i="1"/>
  <c r="I33" i="1"/>
  <c r="M33" i="1"/>
  <c r="F33" i="1"/>
  <c r="J33" i="1"/>
  <c r="N33" i="1"/>
  <c r="G33" i="1"/>
  <c r="K33" i="1"/>
  <c r="O33" i="1"/>
  <c r="H29" i="1"/>
  <c r="L29" i="1"/>
  <c r="I29" i="1"/>
  <c r="M29" i="1"/>
  <c r="F29" i="1"/>
  <c r="J29" i="1"/>
  <c r="N29" i="1"/>
  <c r="G29" i="1"/>
  <c r="K29" i="1"/>
  <c r="O29" i="1"/>
  <c r="G102" i="1"/>
  <c r="K102" i="1"/>
  <c r="O102" i="1"/>
  <c r="H102" i="1"/>
  <c r="L102" i="1"/>
  <c r="J102" i="1"/>
  <c r="M102" i="1"/>
  <c r="F102" i="1"/>
  <c r="N102" i="1"/>
  <c r="I102" i="1"/>
  <c r="I98" i="1"/>
  <c r="M98" i="1"/>
  <c r="F98" i="1"/>
  <c r="J98" i="1"/>
  <c r="N98" i="1"/>
  <c r="G98" i="1"/>
  <c r="K98" i="1"/>
  <c r="O98" i="1"/>
  <c r="H98" i="1"/>
  <c r="L98" i="1"/>
  <c r="I94" i="1"/>
  <c r="M94" i="1"/>
  <c r="F94" i="1"/>
  <c r="J94" i="1"/>
  <c r="N94" i="1"/>
  <c r="G94" i="1"/>
  <c r="K94" i="1"/>
  <c r="O94" i="1"/>
  <c r="H94" i="1"/>
  <c r="L94" i="1"/>
  <c r="I90" i="1"/>
  <c r="M90" i="1"/>
  <c r="F90" i="1"/>
  <c r="J90" i="1"/>
  <c r="N90" i="1"/>
  <c r="G90" i="1"/>
  <c r="K90" i="1"/>
  <c r="O90" i="1"/>
  <c r="H90" i="1"/>
  <c r="L90" i="1"/>
  <c r="I86" i="1"/>
  <c r="M86" i="1"/>
  <c r="F86" i="1"/>
  <c r="J86" i="1"/>
  <c r="N86" i="1"/>
  <c r="G86" i="1"/>
  <c r="K86" i="1"/>
  <c r="O86" i="1"/>
  <c r="H86" i="1"/>
  <c r="L86" i="1"/>
  <c r="G82" i="1"/>
  <c r="K82" i="1"/>
  <c r="O82" i="1"/>
  <c r="H82" i="1"/>
  <c r="L82" i="1"/>
  <c r="I82" i="1"/>
  <c r="J82" i="1"/>
  <c r="M82" i="1"/>
  <c r="F82" i="1"/>
  <c r="N82" i="1"/>
  <c r="G75" i="1"/>
  <c r="K75" i="1"/>
  <c r="O75" i="1"/>
  <c r="H75" i="1"/>
  <c r="L75" i="1"/>
  <c r="I75" i="1"/>
  <c r="J75" i="1"/>
  <c r="M75" i="1"/>
  <c r="F75" i="1"/>
  <c r="N75" i="1"/>
  <c r="I71" i="1"/>
  <c r="M71" i="1"/>
  <c r="F71" i="1"/>
  <c r="J71" i="1"/>
  <c r="N71" i="1"/>
  <c r="G71" i="1"/>
  <c r="K71" i="1"/>
  <c r="O71" i="1"/>
  <c r="H71" i="1"/>
  <c r="L71" i="1"/>
  <c r="I67" i="1"/>
  <c r="M67" i="1"/>
  <c r="F67" i="1"/>
  <c r="J67" i="1"/>
  <c r="N67" i="1"/>
  <c r="G67" i="1"/>
  <c r="K67" i="1"/>
  <c r="O67" i="1"/>
  <c r="H67" i="1"/>
  <c r="L67" i="1"/>
  <c r="I63" i="1"/>
  <c r="M63" i="1"/>
  <c r="F63" i="1"/>
  <c r="J63" i="1"/>
  <c r="N63" i="1"/>
  <c r="G63" i="1"/>
  <c r="K63" i="1"/>
  <c r="O63" i="1"/>
  <c r="H63" i="1"/>
  <c r="L63" i="1"/>
  <c r="I59" i="1"/>
  <c r="M59" i="1"/>
  <c r="F59" i="1"/>
  <c r="J59" i="1"/>
  <c r="N59" i="1"/>
  <c r="G59" i="1"/>
  <c r="K59" i="1"/>
  <c r="O59" i="1"/>
  <c r="H59" i="1"/>
  <c r="L59" i="1"/>
  <c r="I55" i="1"/>
  <c r="M55" i="1"/>
  <c r="F55" i="1"/>
  <c r="J55" i="1"/>
  <c r="N55" i="1"/>
  <c r="G55" i="1"/>
  <c r="O55" i="1"/>
  <c r="H55" i="1"/>
  <c r="K55" i="1"/>
  <c r="L55" i="1"/>
  <c r="I51" i="1"/>
  <c r="M51" i="1"/>
  <c r="F51" i="1"/>
  <c r="J51" i="1"/>
  <c r="N51" i="1"/>
  <c r="G51" i="1"/>
  <c r="O51" i="1"/>
  <c r="H51" i="1"/>
  <c r="K51" i="1"/>
  <c r="L51" i="1"/>
  <c r="H47" i="1"/>
  <c r="L47" i="1"/>
  <c r="I47" i="1"/>
  <c r="M47" i="1"/>
  <c r="F47" i="1"/>
  <c r="J47" i="1"/>
  <c r="N47" i="1"/>
  <c r="O47" i="1"/>
  <c r="G47" i="1"/>
  <c r="K47" i="1"/>
  <c r="H43" i="1"/>
  <c r="L43" i="1"/>
  <c r="I43" i="1"/>
  <c r="M43" i="1"/>
  <c r="F43" i="1"/>
  <c r="J43" i="1"/>
  <c r="N43" i="1"/>
  <c r="G43" i="1"/>
  <c r="K43" i="1"/>
  <c r="O43" i="1"/>
  <c r="H39" i="1"/>
  <c r="L39" i="1"/>
  <c r="I39" i="1"/>
  <c r="M39" i="1"/>
  <c r="F39" i="1"/>
  <c r="J39" i="1"/>
  <c r="N39" i="1"/>
  <c r="G39" i="1"/>
  <c r="K39" i="1"/>
  <c r="O39" i="1"/>
  <c r="F121" i="1"/>
  <c r="J121" i="1"/>
  <c r="N121" i="1"/>
  <c r="G121" i="1"/>
  <c r="K121" i="1"/>
  <c r="O121" i="1"/>
  <c r="H121" i="1"/>
  <c r="L121" i="1"/>
  <c r="I121" i="1"/>
  <c r="M121" i="1"/>
  <c r="F117" i="1"/>
  <c r="J117" i="1"/>
  <c r="N117" i="1"/>
  <c r="G117" i="1"/>
  <c r="K117" i="1"/>
  <c r="O117" i="1"/>
  <c r="H117" i="1"/>
  <c r="L117" i="1"/>
  <c r="I117" i="1"/>
  <c r="M117" i="1"/>
  <c r="F113" i="1"/>
  <c r="J113" i="1"/>
  <c r="N113" i="1"/>
  <c r="G113" i="1"/>
  <c r="K113" i="1"/>
  <c r="O113" i="1"/>
  <c r="H113" i="1"/>
  <c r="L113" i="1"/>
  <c r="I113" i="1"/>
  <c r="M113" i="1"/>
  <c r="I109" i="1"/>
  <c r="M109" i="1"/>
  <c r="F109" i="1"/>
  <c r="J109" i="1"/>
  <c r="N109" i="1"/>
  <c r="L109" i="1"/>
  <c r="G109" i="1"/>
  <c r="O109" i="1"/>
  <c r="H109" i="1"/>
  <c r="K109" i="1"/>
  <c r="F7" i="1"/>
  <c r="J7" i="1"/>
  <c r="N7" i="1"/>
  <c r="G7" i="1"/>
  <c r="K7" i="1"/>
  <c r="O7" i="1"/>
  <c r="H7" i="1"/>
  <c r="L7" i="1"/>
  <c r="I7" i="1"/>
  <c r="M7" i="1"/>
  <c r="F16" i="1"/>
  <c r="J16" i="1"/>
  <c r="N16" i="1"/>
  <c r="G16" i="1"/>
  <c r="K16" i="1"/>
  <c r="O16" i="1"/>
  <c r="H16" i="1"/>
  <c r="L16" i="1"/>
  <c r="I16" i="1"/>
  <c r="M16" i="1"/>
  <c r="H12" i="1"/>
  <c r="L12" i="1"/>
  <c r="I12" i="1"/>
  <c r="M12" i="1"/>
  <c r="F12" i="1"/>
  <c r="J12" i="1"/>
  <c r="N12" i="1"/>
  <c r="G12" i="1"/>
  <c r="K12" i="1"/>
  <c r="O12" i="1"/>
  <c r="H27" i="1"/>
  <c r="L27" i="1"/>
  <c r="I27" i="1"/>
  <c r="M27" i="1"/>
  <c r="F27" i="1"/>
  <c r="J27" i="1"/>
  <c r="N27" i="1"/>
  <c r="G27" i="1"/>
  <c r="K27" i="1"/>
  <c r="O27" i="1"/>
  <c r="H23" i="1"/>
  <c r="L23" i="1"/>
  <c r="I23" i="1"/>
  <c r="M23" i="1"/>
  <c r="F23" i="1"/>
  <c r="J23" i="1"/>
  <c r="N23" i="1"/>
  <c r="G23" i="1"/>
  <c r="K23" i="1"/>
  <c r="O23" i="1"/>
  <c r="F36" i="1"/>
  <c r="J36" i="1"/>
  <c r="N36" i="1"/>
  <c r="G36" i="1"/>
  <c r="K36" i="1"/>
  <c r="O36" i="1"/>
  <c r="H36" i="1"/>
  <c r="L36" i="1"/>
  <c r="I36" i="1"/>
  <c r="M36" i="1"/>
  <c r="F32" i="1"/>
  <c r="J32" i="1"/>
  <c r="N32" i="1"/>
  <c r="G32" i="1"/>
  <c r="K32" i="1"/>
  <c r="O32" i="1"/>
  <c r="H32" i="1"/>
  <c r="L32" i="1"/>
  <c r="I32" i="1"/>
  <c r="M32" i="1"/>
  <c r="I105" i="1"/>
  <c r="M105" i="1"/>
  <c r="F105" i="1"/>
  <c r="J105" i="1"/>
  <c r="N105" i="1"/>
  <c r="L105" i="1"/>
  <c r="G105" i="1"/>
  <c r="O105" i="1"/>
  <c r="H105" i="1"/>
  <c r="K105" i="1"/>
  <c r="I101" i="1"/>
  <c r="M101" i="1"/>
  <c r="F101" i="1"/>
  <c r="J101" i="1"/>
  <c r="N101" i="1"/>
  <c r="L101" i="1"/>
  <c r="G101" i="1"/>
  <c r="O101" i="1"/>
  <c r="H101" i="1"/>
  <c r="K101" i="1"/>
  <c r="G97" i="1"/>
  <c r="K97" i="1"/>
  <c r="O97" i="1"/>
  <c r="H97" i="1"/>
  <c r="L97" i="1"/>
  <c r="I97" i="1"/>
  <c r="M97" i="1"/>
  <c r="F97" i="1"/>
  <c r="J97" i="1"/>
  <c r="N97" i="1"/>
  <c r="G93" i="1"/>
  <c r="K93" i="1"/>
  <c r="O93" i="1"/>
  <c r="H93" i="1"/>
  <c r="L93" i="1"/>
  <c r="I93" i="1"/>
  <c r="M93" i="1"/>
  <c r="F93" i="1"/>
  <c r="J93" i="1"/>
  <c r="N93" i="1"/>
  <c r="G89" i="1"/>
  <c r="K89" i="1"/>
  <c r="O89" i="1"/>
  <c r="H89" i="1"/>
  <c r="L89" i="1"/>
  <c r="I89" i="1"/>
  <c r="M89" i="1"/>
  <c r="F89" i="1"/>
  <c r="J89" i="1"/>
  <c r="N89" i="1"/>
  <c r="I85" i="1"/>
  <c r="F85" i="1"/>
  <c r="J85" i="1"/>
  <c r="K85" i="1"/>
  <c r="O85" i="1"/>
  <c r="L85" i="1"/>
  <c r="G85" i="1"/>
  <c r="M85" i="1"/>
  <c r="H85" i="1"/>
  <c r="N85" i="1"/>
  <c r="I81" i="1"/>
  <c r="M81" i="1"/>
  <c r="F81" i="1"/>
  <c r="J81" i="1"/>
  <c r="N81" i="1"/>
  <c r="K81" i="1"/>
  <c r="L81" i="1"/>
  <c r="G81" i="1"/>
  <c r="O81" i="1"/>
  <c r="H81" i="1"/>
  <c r="I78" i="1"/>
  <c r="M78" i="1"/>
  <c r="F78" i="1"/>
  <c r="J78" i="1"/>
  <c r="N78" i="1"/>
  <c r="K78" i="1"/>
  <c r="L78" i="1"/>
  <c r="G78" i="1"/>
  <c r="O78" i="1"/>
  <c r="H78" i="1"/>
  <c r="I74" i="1"/>
  <c r="M74" i="1"/>
  <c r="F74" i="1"/>
  <c r="J74" i="1"/>
  <c r="N74" i="1"/>
  <c r="K74" i="1"/>
  <c r="L74" i="1"/>
  <c r="G74" i="1"/>
  <c r="O74" i="1"/>
  <c r="H74" i="1"/>
  <c r="G70" i="1"/>
  <c r="K70" i="1"/>
  <c r="O70" i="1"/>
  <c r="H70" i="1"/>
  <c r="L70" i="1"/>
  <c r="I70" i="1"/>
  <c r="M70" i="1"/>
  <c r="F70" i="1"/>
  <c r="J70" i="1"/>
  <c r="N70" i="1"/>
  <c r="G66" i="1"/>
  <c r="K66" i="1"/>
  <c r="O66" i="1"/>
  <c r="H66" i="1"/>
  <c r="L66" i="1"/>
  <c r="I66" i="1"/>
  <c r="M66" i="1"/>
  <c r="F66" i="1"/>
  <c r="J66" i="1"/>
  <c r="N66" i="1"/>
  <c r="G62" i="1"/>
  <c r="K62" i="1"/>
  <c r="O62" i="1"/>
  <c r="H62" i="1"/>
  <c r="L62" i="1"/>
  <c r="I62" i="1"/>
  <c r="M62" i="1"/>
  <c r="F62" i="1"/>
  <c r="J62" i="1"/>
  <c r="N62" i="1"/>
  <c r="G58" i="1"/>
  <c r="K58" i="1"/>
  <c r="O58" i="1"/>
  <c r="H58" i="1"/>
  <c r="L58" i="1"/>
  <c r="I58" i="1"/>
  <c r="M58" i="1"/>
  <c r="F58" i="1"/>
  <c r="J58" i="1"/>
  <c r="N58" i="1"/>
  <c r="G54" i="1"/>
  <c r="K54" i="1"/>
  <c r="O54" i="1"/>
  <c r="H54" i="1"/>
  <c r="L54" i="1"/>
  <c r="I54" i="1"/>
  <c r="J54" i="1"/>
  <c r="M54" i="1"/>
  <c r="F54" i="1"/>
  <c r="N54" i="1"/>
  <c r="G50" i="1"/>
  <c r="K50" i="1"/>
  <c r="O50" i="1"/>
  <c r="H50" i="1"/>
  <c r="L50" i="1"/>
  <c r="I50" i="1"/>
  <c r="J50" i="1"/>
  <c r="M50" i="1"/>
  <c r="F50" i="1"/>
  <c r="N50" i="1"/>
  <c r="F46" i="1"/>
  <c r="J46" i="1"/>
  <c r="N46" i="1"/>
  <c r="G46" i="1"/>
  <c r="K46" i="1"/>
  <c r="O46" i="1"/>
  <c r="H46" i="1"/>
  <c r="L46" i="1"/>
  <c r="I46" i="1"/>
  <c r="M46" i="1"/>
  <c r="F42" i="1"/>
  <c r="J42" i="1"/>
  <c r="N42" i="1"/>
  <c r="G42" i="1"/>
  <c r="K42" i="1"/>
  <c r="O42" i="1"/>
  <c r="H42" i="1"/>
  <c r="L42" i="1"/>
  <c r="I42" i="1"/>
  <c r="M42" i="1"/>
  <c r="F38" i="1"/>
  <c r="J38" i="1"/>
  <c r="N38" i="1"/>
  <c r="G38" i="1"/>
  <c r="K38" i="1"/>
  <c r="O38" i="1"/>
  <c r="H38" i="1"/>
  <c r="L38" i="1"/>
  <c r="I38" i="1"/>
  <c r="M38" i="1"/>
  <c r="H120" i="1"/>
  <c r="L120" i="1"/>
  <c r="I120" i="1"/>
  <c r="M120" i="1"/>
  <c r="F120" i="1"/>
  <c r="J120" i="1"/>
  <c r="N120" i="1"/>
  <c r="G120" i="1"/>
  <c r="K120" i="1"/>
  <c r="O120" i="1"/>
  <c r="H116" i="1"/>
  <c r="L116" i="1"/>
  <c r="I116" i="1"/>
  <c r="M116" i="1"/>
  <c r="F116" i="1"/>
  <c r="J116" i="1"/>
  <c r="N116" i="1"/>
  <c r="G116" i="1"/>
  <c r="K116" i="1"/>
  <c r="O116" i="1"/>
  <c r="G112" i="1"/>
  <c r="H112" i="1"/>
  <c r="F112" i="1"/>
  <c r="L112" i="1"/>
  <c r="I112" i="1"/>
  <c r="M112" i="1"/>
  <c r="J112" i="1"/>
  <c r="N112" i="1"/>
  <c r="K112" i="1"/>
  <c r="O112" i="1"/>
  <c r="G108" i="1"/>
  <c r="K108" i="1"/>
  <c r="O108" i="1"/>
  <c r="H108" i="1"/>
  <c r="L108" i="1"/>
  <c r="F108" i="1"/>
  <c r="N108" i="1"/>
  <c r="I108" i="1"/>
  <c r="J108" i="1"/>
  <c r="M108" i="1"/>
  <c r="J6" i="1"/>
  <c r="G6" i="1"/>
  <c r="K6" i="1"/>
  <c r="O6" i="1"/>
  <c r="H6" i="1"/>
  <c r="L6" i="1"/>
  <c r="F6" i="1"/>
  <c r="F15" i="1"/>
  <c r="J15" i="1"/>
  <c r="N15" i="1"/>
  <c r="G15" i="1"/>
  <c r="K15" i="1"/>
  <c r="O15" i="1"/>
  <c r="H15" i="1"/>
  <c r="L15" i="1"/>
  <c r="I15" i="1"/>
  <c r="M15" i="1"/>
  <c r="F26" i="1"/>
  <c r="J26" i="1"/>
  <c r="N26" i="1"/>
  <c r="G26" i="1"/>
  <c r="K26" i="1"/>
  <c r="O26" i="1"/>
  <c r="H26" i="1"/>
  <c r="L26" i="1"/>
  <c r="I26" i="1"/>
  <c r="M26" i="1"/>
  <c r="H35" i="1"/>
  <c r="L35" i="1"/>
  <c r="I35" i="1"/>
  <c r="M35" i="1"/>
  <c r="F35" i="1"/>
  <c r="J35" i="1"/>
  <c r="N35" i="1"/>
  <c r="G35" i="1"/>
  <c r="K35" i="1"/>
  <c r="O35" i="1"/>
  <c r="H31" i="1"/>
  <c r="L31" i="1"/>
  <c r="I31" i="1"/>
  <c r="M31" i="1"/>
  <c r="F31" i="1"/>
  <c r="J31" i="1"/>
  <c r="N31" i="1"/>
  <c r="G31" i="1"/>
  <c r="K31" i="1"/>
  <c r="O31" i="1"/>
  <c r="G100" i="1"/>
  <c r="K100" i="1"/>
  <c r="O100" i="1"/>
  <c r="H100" i="1"/>
  <c r="L100" i="1"/>
  <c r="F100" i="1"/>
  <c r="N100" i="1"/>
  <c r="I100" i="1"/>
  <c r="J100" i="1"/>
  <c r="M100" i="1"/>
  <c r="I92" i="1"/>
  <c r="M92" i="1"/>
  <c r="F92" i="1"/>
  <c r="J92" i="1"/>
  <c r="N92" i="1"/>
  <c r="G92" i="1"/>
  <c r="K92" i="1"/>
  <c r="O92" i="1"/>
  <c r="H92" i="1"/>
  <c r="L92" i="1"/>
  <c r="G84" i="1"/>
  <c r="K84" i="1"/>
  <c r="O84" i="1"/>
  <c r="H84" i="1"/>
  <c r="L84" i="1"/>
  <c r="M84" i="1"/>
  <c r="F84" i="1"/>
  <c r="N84" i="1"/>
  <c r="I84" i="1"/>
  <c r="J84" i="1"/>
  <c r="G77" i="1"/>
  <c r="K77" i="1"/>
  <c r="O77" i="1"/>
  <c r="H77" i="1"/>
  <c r="L77" i="1"/>
  <c r="M77" i="1"/>
  <c r="F77" i="1"/>
  <c r="N77" i="1"/>
  <c r="I77" i="1"/>
  <c r="J77" i="1"/>
  <c r="I69" i="1"/>
  <c r="M69" i="1"/>
  <c r="F69" i="1"/>
  <c r="J69" i="1"/>
  <c r="N69" i="1"/>
  <c r="G69" i="1"/>
  <c r="K69" i="1"/>
  <c r="O69" i="1"/>
  <c r="H69" i="1"/>
  <c r="L69" i="1"/>
  <c r="I61" i="1"/>
  <c r="M61" i="1"/>
  <c r="F61" i="1"/>
  <c r="J61" i="1"/>
  <c r="N61" i="1"/>
  <c r="G61" i="1"/>
  <c r="K61" i="1"/>
  <c r="O61" i="1"/>
  <c r="H61" i="1"/>
  <c r="L61" i="1"/>
  <c r="I53" i="1"/>
  <c r="M53" i="1"/>
  <c r="F53" i="1"/>
  <c r="J53" i="1"/>
  <c r="N53" i="1"/>
  <c r="K53" i="1"/>
  <c r="L53" i="1"/>
  <c r="G53" i="1"/>
  <c r="O53" i="1"/>
  <c r="H53" i="1"/>
  <c r="H45" i="1"/>
  <c r="L45" i="1"/>
  <c r="I45" i="1"/>
  <c r="M45" i="1"/>
  <c r="F45" i="1"/>
  <c r="J45" i="1"/>
  <c r="N45" i="1"/>
  <c r="G45" i="1"/>
  <c r="K45" i="1"/>
  <c r="O45" i="1"/>
  <c r="H37" i="1"/>
  <c r="L37" i="1"/>
  <c r="I37" i="1"/>
  <c r="M37" i="1"/>
  <c r="F37" i="1"/>
  <c r="J37" i="1"/>
  <c r="N37" i="1"/>
  <c r="G37" i="1"/>
  <c r="K37" i="1"/>
  <c r="O37" i="1"/>
  <c r="F119" i="1"/>
  <c r="J119" i="1"/>
  <c r="N119" i="1"/>
  <c r="G119" i="1"/>
  <c r="K119" i="1"/>
  <c r="O119" i="1"/>
  <c r="H119" i="1"/>
  <c r="L119" i="1"/>
  <c r="I119" i="1"/>
  <c r="M119" i="1"/>
  <c r="F115" i="1"/>
  <c r="J115" i="1"/>
  <c r="N115" i="1"/>
  <c r="G115" i="1"/>
  <c r="K115" i="1"/>
  <c r="O115" i="1"/>
  <c r="H115" i="1"/>
  <c r="L115" i="1"/>
  <c r="I115" i="1"/>
  <c r="M115" i="1"/>
  <c r="I111" i="1"/>
  <c r="M111" i="1"/>
  <c r="F111" i="1"/>
  <c r="J111" i="1"/>
  <c r="N111" i="1"/>
  <c r="H111" i="1"/>
  <c r="K111" i="1"/>
  <c r="L111" i="1"/>
  <c r="G111" i="1"/>
  <c r="O111" i="1"/>
  <c r="I107" i="1"/>
  <c r="M107" i="1"/>
  <c r="F107" i="1"/>
  <c r="J107" i="1"/>
  <c r="N107" i="1"/>
  <c r="H107" i="1"/>
  <c r="K107" i="1"/>
  <c r="L107" i="1"/>
  <c r="G107" i="1"/>
  <c r="O107" i="1"/>
  <c r="N6" i="1"/>
  <c r="F9" i="1"/>
  <c r="J9" i="1"/>
  <c r="N9" i="1"/>
  <c r="G9" i="1"/>
  <c r="K9" i="1"/>
  <c r="O9" i="1"/>
  <c r="H9" i="1"/>
  <c r="L9" i="1"/>
  <c r="I9" i="1"/>
  <c r="M9" i="1"/>
  <c r="F18" i="1"/>
  <c r="J18" i="1"/>
  <c r="N18" i="1"/>
  <c r="G18" i="1"/>
  <c r="K18" i="1"/>
  <c r="O18" i="1"/>
  <c r="H18" i="1"/>
  <c r="L18" i="1"/>
  <c r="I18" i="1"/>
  <c r="M18" i="1"/>
  <c r="H14" i="1"/>
  <c r="L14" i="1"/>
  <c r="I14" i="1"/>
  <c r="M14" i="1"/>
  <c r="F14" i="1"/>
  <c r="J14" i="1"/>
  <c r="N14" i="1"/>
  <c r="G14" i="1"/>
  <c r="K14" i="1"/>
  <c r="O14" i="1"/>
  <c r="H10" i="1"/>
  <c r="L10" i="1"/>
  <c r="I10" i="1"/>
  <c r="M10" i="1"/>
  <c r="F10" i="1"/>
  <c r="J10" i="1"/>
  <c r="N10" i="1"/>
  <c r="G10" i="1"/>
  <c r="K10" i="1"/>
  <c r="O10" i="1"/>
  <c r="H25" i="1"/>
  <c r="L25" i="1"/>
  <c r="I25" i="1"/>
  <c r="M25" i="1"/>
  <c r="F25" i="1"/>
  <c r="J25" i="1"/>
  <c r="N25" i="1"/>
  <c r="G25" i="1"/>
  <c r="K25" i="1"/>
  <c r="O25" i="1"/>
  <c r="H21" i="1"/>
  <c r="L21" i="1"/>
  <c r="I21" i="1"/>
  <c r="M21" i="1"/>
  <c r="F21" i="1"/>
  <c r="J21" i="1"/>
  <c r="N21" i="1"/>
  <c r="G21" i="1"/>
  <c r="K21" i="1"/>
  <c r="O21" i="1"/>
  <c r="F34" i="1"/>
  <c r="J34" i="1"/>
  <c r="N34" i="1"/>
  <c r="G34" i="1"/>
  <c r="K34" i="1"/>
  <c r="O34" i="1"/>
  <c r="H34" i="1"/>
  <c r="L34" i="1"/>
  <c r="I34" i="1"/>
  <c r="M34" i="1"/>
  <c r="F30" i="1"/>
  <c r="J30" i="1"/>
  <c r="N30" i="1"/>
  <c r="G30" i="1"/>
  <c r="K30" i="1"/>
  <c r="O30" i="1"/>
  <c r="H30" i="1"/>
  <c r="L30" i="1"/>
  <c r="I30" i="1"/>
  <c r="M30" i="1"/>
  <c r="I103" i="1"/>
  <c r="M103" i="1"/>
  <c r="F103" i="1"/>
  <c r="J103" i="1"/>
  <c r="N103" i="1"/>
  <c r="H103" i="1"/>
  <c r="K103" i="1"/>
  <c r="L103" i="1"/>
  <c r="G103" i="1"/>
  <c r="O103" i="1"/>
  <c r="G99" i="1"/>
  <c r="K99" i="1"/>
  <c r="O99" i="1"/>
  <c r="H99" i="1"/>
  <c r="L99" i="1"/>
  <c r="I99" i="1"/>
  <c r="M99" i="1"/>
  <c r="F99" i="1"/>
  <c r="J99" i="1"/>
  <c r="N99" i="1"/>
  <c r="G95" i="1"/>
  <c r="K95" i="1"/>
  <c r="O95" i="1"/>
  <c r="H95" i="1"/>
  <c r="L95" i="1"/>
  <c r="I95" i="1"/>
  <c r="M95" i="1"/>
  <c r="F95" i="1"/>
  <c r="J95" i="1"/>
  <c r="N95" i="1"/>
  <c r="G91" i="1"/>
  <c r="K91" i="1"/>
  <c r="O91" i="1"/>
  <c r="H91" i="1"/>
  <c r="L91" i="1"/>
  <c r="I91" i="1"/>
  <c r="M91" i="1"/>
  <c r="F91" i="1"/>
  <c r="J91" i="1"/>
  <c r="N91" i="1"/>
  <c r="G87" i="1"/>
  <c r="K87" i="1"/>
  <c r="O87" i="1"/>
  <c r="H87" i="1"/>
  <c r="L87" i="1"/>
  <c r="I87" i="1"/>
  <c r="M87" i="1"/>
  <c r="F87" i="1"/>
  <c r="J87" i="1"/>
  <c r="N87" i="1"/>
  <c r="I83" i="1"/>
  <c r="M83" i="1"/>
  <c r="F83" i="1"/>
  <c r="J83" i="1"/>
  <c r="N83" i="1"/>
  <c r="G83" i="1"/>
  <c r="O83" i="1"/>
  <c r="H83" i="1"/>
  <c r="K83" i="1"/>
  <c r="L83" i="1"/>
  <c r="I79" i="1"/>
  <c r="M79" i="1"/>
  <c r="F79" i="1"/>
  <c r="J79" i="1"/>
  <c r="N79" i="1"/>
  <c r="G79" i="1"/>
  <c r="O79" i="1"/>
  <c r="H79" i="1"/>
  <c r="K79" i="1"/>
  <c r="L79" i="1"/>
  <c r="I76" i="1"/>
  <c r="M76" i="1"/>
  <c r="F76" i="1"/>
  <c r="J76" i="1"/>
  <c r="N76" i="1"/>
  <c r="G76" i="1"/>
  <c r="O76" i="1"/>
  <c r="H76" i="1"/>
  <c r="K76" i="1"/>
  <c r="L76" i="1"/>
  <c r="I72" i="1"/>
  <c r="M72" i="1"/>
  <c r="F72" i="1"/>
  <c r="J72" i="1"/>
  <c r="N72" i="1"/>
  <c r="G72" i="1"/>
  <c r="O72" i="1"/>
  <c r="H72" i="1"/>
  <c r="K72" i="1"/>
  <c r="L72" i="1"/>
  <c r="G68" i="1"/>
  <c r="K68" i="1"/>
  <c r="O68" i="1"/>
  <c r="H68" i="1"/>
  <c r="L68" i="1"/>
  <c r="I68" i="1"/>
  <c r="M68" i="1"/>
  <c r="F68" i="1"/>
  <c r="J68" i="1"/>
  <c r="N68" i="1"/>
  <c r="G64" i="1"/>
  <c r="K64" i="1"/>
  <c r="O64" i="1"/>
  <c r="H64" i="1"/>
  <c r="L64" i="1"/>
  <c r="I64" i="1"/>
  <c r="M64" i="1"/>
  <c r="F64" i="1"/>
  <c r="J64" i="1"/>
  <c r="N64" i="1"/>
  <c r="G60" i="1"/>
  <c r="K60" i="1"/>
  <c r="O60" i="1"/>
  <c r="H60" i="1"/>
  <c r="L60" i="1"/>
  <c r="I60" i="1"/>
  <c r="M60" i="1"/>
  <c r="F60" i="1"/>
  <c r="J60" i="1"/>
  <c r="N60" i="1"/>
  <c r="G56" i="1"/>
  <c r="K56" i="1"/>
  <c r="O56" i="1"/>
  <c r="H56" i="1"/>
  <c r="L56" i="1"/>
  <c r="M56" i="1"/>
  <c r="F56" i="1"/>
  <c r="N56" i="1"/>
  <c r="I56" i="1"/>
  <c r="J56" i="1"/>
  <c r="G52" i="1"/>
  <c r="K52" i="1"/>
  <c r="O52" i="1"/>
  <c r="H52" i="1"/>
  <c r="L52" i="1"/>
  <c r="M52" i="1"/>
  <c r="F52" i="1"/>
  <c r="N52" i="1"/>
  <c r="I52" i="1"/>
  <c r="J52" i="1"/>
  <c r="F48" i="1"/>
  <c r="J48" i="1"/>
  <c r="N48" i="1"/>
  <c r="G48" i="1"/>
  <c r="K48" i="1"/>
  <c r="O48" i="1"/>
  <c r="H48" i="1"/>
  <c r="L48" i="1"/>
  <c r="I48" i="1"/>
  <c r="M48" i="1"/>
  <c r="F44" i="1"/>
  <c r="J44" i="1"/>
  <c r="N44" i="1"/>
  <c r="G44" i="1"/>
  <c r="K44" i="1"/>
  <c r="O44" i="1"/>
  <c r="H44" i="1"/>
  <c r="L44" i="1"/>
  <c r="I44" i="1"/>
  <c r="M44" i="1"/>
  <c r="F40" i="1"/>
  <c r="J40" i="1"/>
  <c r="N40" i="1"/>
  <c r="G40" i="1"/>
  <c r="K40" i="1"/>
  <c r="O40" i="1"/>
  <c r="H40" i="1"/>
  <c r="L40" i="1"/>
  <c r="I40" i="1"/>
  <c r="M40" i="1"/>
  <c r="H122" i="1"/>
  <c r="L122" i="1"/>
  <c r="I122" i="1"/>
  <c r="M122" i="1"/>
  <c r="F122" i="1"/>
  <c r="J122" i="1"/>
  <c r="N122" i="1"/>
  <c r="G122" i="1"/>
  <c r="K122" i="1"/>
  <c r="O122" i="1"/>
  <c r="H118" i="1"/>
  <c r="L118" i="1"/>
  <c r="I118" i="1"/>
  <c r="M118" i="1"/>
  <c r="F118" i="1"/>
  <c r="J118" i="1"/>
  <c r="N118" i="1"/>
  <c r="G118" i="1"/>
  <c r="K118" i="1"/>
  <c r="O118" i="1"/>
  <c r="H114" i="1"/>
  <c r="L114" i="1"/>
  <c r="I114" i="1"/>
  <c r="M114" i="1"/>
  <c r="F114" i="1"/>
  <c r="J114" i="1"/>
  <c r="N114" i="1"/>
  <c r="G114" i="1"/>
  <c r="K114" i="1"/>
  <c r="O114" i="1"/>
  <c r="G110" i="1"/>
  <c r="K110" i="1"/>
  <c r="O110" i="1"/>
  <c r="H110" i="1"/>
  <c r="L110" i="1"/>
  <c r="J110" i="1"/>
  <c r="M110" i="1"/>
  <c r="F110" i="1"/>
  <c r="N110" i="1"/>
  <c r="I110" i="1"/>
  <c r="G106" i="1"/>
  <c r="K106" i="1"/>
  <c r="O106" i="1"/>
  <c r="H106" i="1"/>
  <c r="L106" i="1"/>
  <c r="J106" i="1"/>
  <c r="M106" i="1"/>
  <c r="F106" i="1"/>
  <c r="N106" i="1"/>
  <c r="I106" i="1"/>
  <c r="M6" i="1"/>
  <c r="I6" i="1"/>
  <c r="E15" i="1"/>
  <c r="E99" i="1"/>
  <c r="CK4" i="1"/>
  <c r="E113" i="1" l="1"/>
  <c r="E49" i="1"/>
  <c r="E57" i="1"/>
  <c r="E72" i="1"/>
  <c r="E8" i="1"/>
  <c r="E6" i="1"/>
  <c r="E118" i="1"/>
  <c r="E10" i="1"/>
  <c r="E105" i="1"/>
  <c r="E108" i="1"/>
  <c r="E14" i="1"/>
  <c r="E12" i="1"/>
  <c r="E38" i="1"/>
  <c r="E53" i="1"/>
  <c r="E104" i="1"/>
  <c r="E98" i="1"/>
  <c r="E112" i="1"/>
  <c r="E122" i="1"/>
  <c r="E111" i="1"/>
  <c r="E37" i="1"/>
  <c r="E45" i="1"/>
  <c r="E60" i="1"/>
  <c r="E67" i="1"/>
  <c r="E35" i="1"/>
  <c r="E24" i="1"/>
  <c r="E25" i="1"/>
  <c r="E68" i="1"/>
  <c r="E7" i="1"/>
  <c r="E54" i="1"/>
  <c r="E65" i="1"/>
  <c r="E75" i="1"/>
  <c r="E80" i="1"/>
  <c r="E88" i="1"/>
  <c r="E33" i="1"/>
  <c r="E28" i="1"/>
  <c r="E55" i="1"/>
  <c r="E52" i="1"/>
  <c r="E73" i="1"/>
  <c r="E86" i="1"/>
  <c r="E94" i="1"/>
  <c r="E26" i="1"/>
  <c r="E81" i="1"/>
  <c r="E74" i="1"/>
  <c r="E79" i="1"/>
  <c r="E87" i="1"/>
  <c r="E36" i="1"/>
  <c r="E23" i="1"/>
  <c r="E19" i="1"/>
  <c r="E85" i="1"/>
  <c r="E101" i="1"/>
  <c r="E34" i="1"/>
  <c r="E117" i="1"/>
  <c r="E120" i="1"/>
  <c r="E9" i="1"/>
  <c r="E43" i="1"/>
  <c r="E21" i="1"/>
  <c r="E119" i="1"/>
  <c r="E40" i="1"/>
  <c r="E47" i="1"/>
  <c r="E59" i="1"/>
  <c r="E66" i="1"/>
  <c r="E95" i="1"/>
  <c r="E109" i="1"/>
  <c r="E107" i="1"/>
  <c r="E41" i="1"/>
  <c r="E63" i="1"/>
  <c r="E70" i="1"/>
  <c r="E31" i="1"/>
  <c r="E22" i="1"/>
  <c r="E18" i="1"/>
  <c r="E16" i="1"/>
  <c r="E96" i="1"/>
  <c r="E100" i="1"/>
  <c r="E102" i="1"/>
  <c r="E106" i="1"/>
  <c r="E110" i="1"/>
  <c r="E114" i="1"/>
  <c r="E64" i="1"/>
  <c r="E71" i="1"/>
  <c r="E32" i="1"/>
  <c r="E29" i="1"/>
  <c r="E20" i="1"/>
  <c r="E11" i="1"/>
  <c r="E50" i="1"/>
  <c r="E61" i="1"/>
  <c r="E84" i="1"/>
  <c r="E92" i="1"/>
  <c r="E51" i="1"/>
  <c r="E89" i="1"/>
  <c r="E97" i="1"/>
  <c r="E30" i="1"/>
  <c r="E48" i="1"/>
  <c r="E56" i="1"/>
  <c r="E77" i="1"/>
  <c r="E82" i="1"/>
  <c r="E90" i="1"/>
  <c r="E93" i="1"/>
  <c r="E42" i="1"/>
  <c r="E83" i="1"/>
  <c r="E91" i="1"/>
  <c r="E27" i="1"/>
  <c r="E116" i="1"/>
  <c r="E121" i="1"/>
  <c r="E13" i="1"/>
  <c r="E39" i="1"/>
  <c r="E46" i="1"/>
  <c r="E58" i="1"/>
  <c r="E78" i="1"/>
  <c r="E103" i="1"/>
  <c r="E17" i="1"/>
  <c r="E115" i="1"/>
  <c r="E44" i="1"/>
  <c r="E62" i="1"/>
  <c r="E69" i="1"/>
  <c r="E76" i="1"/>
  <c r="R4" i="1"/>
  <c r="CO4" i="1"/>
  <c r="CS4" i="1" l="1"/>
  <c r="S4" i="1"/>
  <c r="CW4" i="1" l="1"/>
  <c r="T4" i="1"/>
  <c r="DA4" i="1" l="1"/>
  <c r="U4" i="1"/>
  <c r="DE4" i="1" l="1"/>
  <c r="V4" i="1"/>
  <c r="DI4" i="1" l="1"/>
  <c r="W4" i="1"/>
  <c r="DM4" i="1" l="1"/>
  <c r="X4" i="1"/>
  <c r="Y4" i="1" l="1"/>
  <c r="DQ4" i="1"/>
  <c r="DU4" i="1" l="1"/>
  <c r="Z4" i="1"/>
  <c r="DY4" i="1" l="1"/>
  <c r="AA4" i="1"/>
  <c r="EC4" i="1" l="1"/>
  <c r="AB4" i="1"/>
  <c r="EG4" i="1" l="1"/>
  <c r="AC4" i="1"/>
  <c r="EK4" i="1" l="1"/>
  <c r="AD4" i="1"/>
  <c r="EO4" i="1" l="1"/>
  <c r="AE4" i="1"/>
  <c r="ES4" i="1" l="1"/>
  <c r="AF4" i="1"/>
  <c r="EW4" i="1" l="1"/>
  <c r="AG4" i="1"/>
  <c r="FA4" i="1" l="1"/>
  <c r="AH4" i="1"/>
  <c r="FE4" i="1" l="1"/>
  <c r="AI4" i="1"/>
  <c r="FI4" i="1" l="1"/>
  <c r="AJ4" i="1"/>
  <c r="FM4" i="1" l="1"/>
  <c r="AK4" i="1"/>
  <c r="FQ4" i="1" l="1"/>
  <c r="AL4" i="1"/>
  <c r="FU4" i="1" l="1"/>
  <c r="AM4" i="1"/>
  <c r="FY4" i="1" l="1"/>
  <c r="AN4" i="1"/>
  <c r="GC4" i="1" l="1"/>
  <c r="AO4" i="1"/>
  <c r="GG4" i="1" l="1"/>
  <c r="AP4" i="1"/>
  <c r="GK4" i="1" l="1"/>
  <c r="AQ4" i="1"/>
  <c r="GO4" i="1" l="1"/>
  <c r="AR4" i="1"/>
  <c r="GS4" i="1" l="1"/>
  <c r="AS4" i="1"/>
  <c r="GW4" i="1" l="1"/>
  <c r="AT4" i="1"/>
  <c r="HA4" i="1" l="1"/>
  <c r="AU4" i="1"/>
  <c r="HE4" i="1" l="1"/>
  <c r="AV4" i="1"/>
  <c r="HI4" i="1" l="1"/>
  <c r="AW4" i="1"/>
  <c r="HM4" i="1" l="1"/>
  <c r="AX4" i="1"/>
  <c r="HQ4" i="1" l="1"/>
  <c r="AY4" i="1"/>
  <c r="HU4" i="1" l="1"/>
  <c r="AZ4" i="1"/>
  <c r="HY4" i="1" l="1"/>
  <c r="BA4" i="1"/>
  <c r="IC4" i="1" l="1"/>
  <c r="BB4" i="1"/>
  <c r="IG4" i="1" l="1"/>
  <c r="BC4" i="1"/>
  <c r="IK4" i="1" l="1"/>
  <c r="BD4" i="1"/>
  <c r="IO4" i="1" l="1"/>
  <c r="BE4" i="1"/>
  <c r="IS4" i="1" l="1"/>
  <c r="BF4" i="1"/>
  <c r="IW4" i="1" l="1"/>
  <c r="BG4" i="1"/>
  <c r="JA4" i="1" l="1"/>
  <c r="BH4" i="1"/>
  <c r="JE4" i="1" l="1"/>
  <c r="BI4" i="1"/>
  <c r="JI4" i="1" l="1"/>
  <c r="BJ4" i="1"/>
  <c r="JM4" i="1" l="1"/>
  <c r="BK4" i="1"/>
  <c r="JQ4" i="1" l="1"/>
  <c r="BL4" i="1"/>
  <c r="JU4" i="1" l="1"/>
  <c r="BM4" i="1"/>
  <c r="JY4" i="1" l="1"/>
  <c r="BN4" i="1"/>
  <c r="KC4" i="1" l="1"/>
  <c r="BO4" i="1"/>
  <c r="KG4" i="1" l="1"/>
  <c r="BP4" i="1"/>
  <c r="KK4" i="1" l="1"/>
  <c r="BQ4" i="1"/>
  <c r="KO4" i="1" l="1"/>
  <c r="BR4" i="1"/>
  <c r="KS4" i="1" l="1"/>
  <c r="BS4" i="1"/>
  <c r="KW4" i="1" l="1"/>
  <c r="BT4" i="1"/>
  <c r="LA4" i="1" l="1"/>
  <c r="BU4" i="1"/>
  <c r="LE4" i="1" l="1"/>
  <c r="BV4" i="1"/>
  <c r="LI4" i="1" l="1"/>
  <c r="BW4" i="1"/>
  <c r="LM4" i="1" l="1"/>
  <c r="BX4" i="1"/>
  <c r="LQ4" i="1" l="1"/>
  <c r="BY4" i="1"/>
  <c r="LU4" i="1" l="1"/>
  <c r="BZ4" i="1"/>
  <c r="LY4" i="1" l="1"/>
  <c r="CB4" i="1" s="1"/>
  <c r="CA4" i="1"/>
</calcChain>
</file>

<file path=xl/sharedStrings.xml><?xml version="1.0" encoding="utf-8"?>
<sst xmlns="http://schemas.openxmlformats.org/spreadsheetml/2006/main" count="469" uniqueCount="250">
  <si>
    <t>Ranking 2015</t>
  </si>
  <si>
    <t>Lp.</t>
  </si>
  <si>
    <t>Imię i Nazwisko   </t>
  </si>
  <si>
    <t>Rocznik</t>
  </si>
  <si>
    <t>SUMA PKT.</t>
  </si>
  <si>
    <t>Matsuru Cup, Eindchoven</t>
  </si>
  <si>
    <t>10.1.2015</t>
  </si>
  <si>
    <t>24.1.2015</t>
  </si>
  <si>
    <t>07.2.2015</t>
  </si>
  <si>
    <t>14.2.2015</t>
  </si>
  <si>
    <t>XI Turniej o puchar Gminy Lesznowola, Mysiadło</t>
  </si>
  <si>
    <t>I Liga Funny Judo, Mysiadło</t>
  </si>
  <si>
    <t>15.2.2015</t>
  </si>
  <si>
    <t>Turniej Zimowy Judo, Warszawa</t>
  </si>
  <si>
    <t>21.2.2015</t>
  </si>
  <si>
    <t>Mistrzostwa Mazowsza jun mł, Warszawa</t>
  </si>
  <si>
    <t>22.2.2015</t>
  </si>
  <si>
    <t>European Open - Puchar Świata, Warszawa</t>
  </si>
  <si>
    <t>28.2.2015</t>
  </si>
  <si>
    <t>Puchar Polski Seniorów, Luboń</t>
  </si>
  <si>
    <t>07.3.2015</t>
  </si>
  <si>
    <t>08.3.2015</t>
  </si>
  <si>
    <t>14.3.2015</t>
  </si>
  <si>
    <t>15.3.2015</t>
  </si>
  <si>
    <t>22.3.2015</t>
  </si>
  <si>
    <t>Grand Prix TUR, Samsun</t>
  </si>
  <si>
    <t>27.3.2015</t>
  </si>
  <si>
    <t>Puchar Polski Młodzików - Wielkopolski MTJ, Suchy Las</t>
  </si>
  <si>
    <t>28.3.2015</t>
  </si>
  <si>
    <t>Wielkopolski Turniej Międzynarodowy, Suchy Las</t>
  </si>
  <si>
    <t>II Liga Funny Judo, Wesoła</t>
  </si>
  <si>
    <t>WOM-Mistrzostwa Warszawy Dzieci im. Jana Ślawskiego, Wesoła</t>
  </si>
  <si>
    <t>29.3.2015</t>
  </si>
  <si>
    <t>Turniej Międzynarodowy w Kufstein, Kufstein</t>
  </si>
  <si>
    <t>06.4.2015</t>
  </si>
  <si>
    <t>III-liga Funny WOM, Warszawa</t>
  </si>
  <si>
    <t>18.4.2015</t>
  </si>
  <si>
    <t>Sprada Cup, Duisburg</t>
  </si>
  <si>
    <t>19.4.2015</t>
  </si>
  <si>
    <t>Międzynarodowy turniej W Bytomiu, Bytom</t>
  </si>
  <si>
    <t>24.4.2015</t>
  </si>
  <si>
    <t>Budapest Kupa, Budapeszt</t>
  </si>
  <si>
    <t>03.5.2015</t>
  </si>
  <si>
    <t>Turniej Międzynarodowy w Rydze "Kyoday", Ryga</t>
  </si>
  <si>
    <t>17.5.2015</t>
  </si>
  <si>
    <t>Zawody Judo, Wysokie Mazowieckie</t>
  </si>
  <si>
    <t>23.5.2015</t>
  </si>
  <si>
    <t>Puchar Polski Młodzików w Łodzi, Łódź</t>
  </si>
  <si>
    <t>Turniej Międzynarodowy w Venray, Venray</t>
  </si>
  <si>
    <t>30.5.2015</t>
  </si>
  <si>
    <t>Zawody w Bielsku-Białej, Bielsko-Biała</t>
  </si>
  <si>
    <t>31.5.2015</t>
  </si>
  <si>
    <t>Zawody w Płocku, Płock</t>
  </si>
  <si>
    <t>09.6.2015</t>
  </si>
  <si>
    <t>Żoliborz Cup, Warszawa</t>
  </si>
  <si>
    <t>13.6.2015</t>
  </si>
  <si>
    <t>Żoliborz Cup 2, Warszawa</t>
  </si>
  <si>
    <t>IV Liga Funny WOM, Warszawa</t>
  </si>
  <si>
    <t>14.6.2015</t>
  </si>
  <si>
    <t>TM w CHR, Split</t>
  </si>
  <si>
    <t>27.6.2015</t>
  </si>
  <si>
    <t>Turniej Międzynarodowy w Graz, Graz</t>
  </si>
  <si>
    <t>Międzywojewódzkie Mistrzostwa Młodzików, Warszawa</t>
  </si>
  <si>
    <t>12.9.2015</t>
  </si>
  <si>
    <t>Turniej o puchar wójta gm.Kowala, Radom</t>
  </si>
  <si>
    <t>19.9.2015</t>
  </si>
  <si>
    <t>Warsaw Judo Open U15, Warszawa</t>
  </si>
  <si>
    <t>27.9.2015</t>
  </si>
  <si>
    <t>Warsaw Judo Open U17, Warszawa</t>
  </si>
  <si>
    <t>Warsaw Judo Open U20, Warszawa</t>
  </si>
  <si>
    <t>Mistrzostwa Polski Młodzików i Młodziczek, Bochnia</t>
  </si>
  <si>
    <t>04.10.2015</t>
  </si>
  <si>
    <t>Panda Cup, Warszawa</t>
  </si>
  <si>
    <t>10.10.2015</t>
  </si>
  <si>
    <t>IX Ogólnopolski Turniej Judo Sensei Płock, Płock</t>
  </si>
  <si>
    <t>Memoriał im. Grzegorza Malika, Warszawa</t>
  </si>
  <si>
    <t>17.10.2015</t>
  </si>
  <si>
    <t>Turniej międzynarodowy im.L.Piekarskiego, Białystok</t>
  </si>
  <si>
    <t>Dzielnicowy Turniej Funny Judo, Warszawa</t>
  </si>
  <si>
    <t>18.10.2015</t>
  </si>
  <si>
    <t>Małe Warsaw Judo Open, WARSZAWA</t>
  </si>
  <si>
    <t>24.10.2015</t>
  </si>
  <si>
    <t>Puchar Polski U15 w Luboniu, Luboń</t>
  </si>
  <si>
    <t>25.10.2015</t>
  </si>
  <si>
    <t>Puchar Polski U17 w Luboniu, Luboń</t>
  </si>
  <si>
    <t>Slovak Open Galanta U9,U11,U13,U18, Galanta</t>
  </si>
  <si>
    <t>07.11.2015</t>
  </si>
  <si>
    <t>Slovak Open Galanta U15, Galanta</t>
  </si>
  <si>
    <t>Turniej z okazji Święta Niepodległości, Warszawa</t>
  </si>
  <si>
    <t>11.11.2015</t>
  </si>
  <si>
    <t>Baltic Cup U12, Gdynia</t>
  </si>
  <si>
    <t>14.11.2015</t>
  </si>
  <si>
    <t>Koroska Open, Slovenj Gradec</t>
  </si>
  <si>
    <t>OPP Baltic Cup U14, Gdynia</t>
  </si>
  <si>
    <t>Baltic Cup U23, Gdynia</t>
  </si>
  <si>
    <t>15.11.2015</t>
  </si>
  <si>
    <t>Turniej o Puchar Wójta Gm.Sochaczew, Sochaczew</t>
  </si>
  <si>
    <t>21.11.2015</t>
  </si>
  <si>
    <t>Turniej Judo - Wesoła, Wesoła</t>
  </si>
  <si>
    <t>05.12.2015</t>
  </si>
  <si>
    <t>Mikołajkowy Turniej w Funny Judo, WARSZAWA</t>
  </si>
  <si>
    <t>12.12.2015</t>
  </si>
  <si>
    <t>Turniej Judo Sochaczew, Sochaczew</t>
  </si>
  <si>
    <t>Mikołajkowy Turniej Klubowy w Funny Judo-dzieci, WARSZAWA</t>
  </si>
  <si>
    <t>13.12.2015</t>
  </si>
  <si>
    <t>Turniej Międzynarodowy w Aluksne U14, Aluksne</t>
  </si>
  <si>
    <t>20.12.2015</t>
  </si>
  <si>
    <t>Turniej Międzynarodowy w Aluksne U12,U16, Aluksne</t>
  </si>
  <si>
    <t>21.12.2015</t>
  </si>
  <si>
    <t>W</t>
  </si>
  <si>
    <t>P</t>
  </si>
  <si>
    <t>M</t>
  </si>
  <si>
    <t>Kowalczyk Michał</t>
  </si>
  <si>
    <t>Pawłowska Agata</t>
  </si>
  <si>
    <t>Ołdak Alicja</t>
  </si>
  <si>
    <t>Borzęcki Bartosz</t>
  </si>
  <si>
    <t>Miernik Bartosz</t>
  </si>
  <si>
    <t>Witkowski Jakub</t>
  </si>
  <si>
    <t>Strzelczyk Mikołaj</t>
  </si>
  <si>
    <t>Zawidzki Jan</t>
  </si>
  <si>
    <t>Dyga Piotr</t>
  </si>
  <si>
    <t>Janas Maksymilian</t>
  </si>
  <si>
    <t>Kiełbasiński Łukasz</t>
  </si>
  <si>
    <t>Pawlica Aleksy</t>
  </si>
  <si>
    <t>Kielesiński Jakub</t>
  </si>
  <si>
    <t>Organiściak Michał</t>
  </si>
  <si>
    <t>Jagielski Aleksander</t>
  </si>
  <si>
    <t>Bouatia Kamil</t>
  </si>
  <si>
    <t>Morka Ksawery</t>
  </si>
  <si>
    <t>Kordowska Julia</t>
  </si>
  <si>
    <t>Kasprzak Jan</t>
  </si>
  <si>
    <t>Klimczak Michał</t>
  </si>
  <si>
    <t>Antosiewicz Bartosz</t>
  </si>
  <si>
    <t>Drąg Stanisław</t>
  </si>
  <si>
    <t>Kwiatkowski Mikołaj</t>
  </si>
  <si>
    <t>Szymborski Jan</t>
  </si>
  <si>
    <t>Kraus Jan</t>
  </si>
  <si>
    <t>Stolarczyk Tomasz</t>
  </si>
  <si>
    <t>Przetacka Oliwia</t>
  </si>
  <si>
    <t>Derkacz Marcel</t>
  </si>
  <si>
    <t>Rozpędek Maksymilian</t>
  </si>
  <si>
    <t>Kliś Adam</t>
  </si>
  <si>
    <t>Dąbrowski Oskar</t>
  </si>
  <si>
    <t>Ronge Maksymilian</t>
  </si>
  <si>
    <t>Szymczuk Szymon</t>
  </si>
  <si>
    <t>Chrzanowski Dominik</t>
  </si>
  <si>
    <t>Ambroch Tomasz</t>
  </si>
  <si>
    <t>Knap Tomek</t>
  </si>
  <si>
    <t>Żabiński Maksym</t>
  </si>
  <si>
    <t>Salamon Maksymilian</t>
  </si>
  <si>
    <t>Paszek Damian</t>
  </si>
  <si>
    <t>Fuks Franciszek</t>
  </si>
  <si>
    <t>Zaremba Janina</t>
  </si>
  <si>
    <t>Kos Mateusz</t>
  </si>
  <si>
    <t>Majszyk Marek</t>
  </si>
  <si>
    <t>Borzęcki Jakub</t>
  </si>
  <si>
    <t>Pintara Radosław</t>
  </si>
  <si>
    <t>Rosłan Robert</t>
  </si>
  <si>
    <t>Fafiński Stanisław</t>
  </si>
  <si>
    <t>Rodak Mikołaj</t>
  </si>
  <si>
    <t>Jędrzejewski Łukasz</t>
  </si>
  <si>
    <t>Strzelczyk Aleksander</t>
  </si>
  <si>
    <t>Wysocki Miłosz</t>
  </si>
  <si>
    <t>Niewiatowski Mikołaj</t>
  </si>
  <si>
    <t>Fulara Jacek</t>
  </si>
  <si>
    <t>Matracki Mateusz</t>
  </si>
  <si>
    <t>Kazimierski Kacper</t>
  </si>
  <si>
    <t>Śliwiński Maksymilian</t>
  </si>
  <si>
    <t>Zaczek Filip</t>
  </si>
  <si>
    <t>Sokulski Szymon</t>
  </si>
  <si>
    <t>Żabiński Maciej</t>
  </si>
  <si>
    <t>Kondzielski Kornel</t>
  </si>
  <si>
    <t>Opadczuk Krzysztof</t>
  </si>
  <si>
    <t>Sobieraj Piotr</t>
  </si>
  <si>
    <t>Sławek Bartosz</t>
  </si>
  <si>
    <t>Kukla Łukasz</t>
  </si>
  <si>
    <t>Boguszewski Wojciech</t>
  </si>
  <si>
    <t>Herman Szymon</t>
  </si>
  <si>
    <t>Cieślak Jakub</t>
  </si>
  <si>
    <t>Murzyn Maciej</t>
  </si>
  <si>
    <t>Dej Mateusz</t>
  </si>
  <si>
    <t>Fromberg Aleksander</t>
  </si>
  <si>
    <t>Tataj Julia</t>
  </si>
  <si>
    <t>Wrotecki Franciszek</t>
  </si>
  <si>
    <t>Salamon Daniel</t>
  </si>
  <si>
    <t>Bodnar Maciej</t>
  </si>
  <si>
    <t>Celiński Wojciech</t>
  </si>
  <si>
    <t>Jabrzyk Jakub</t>
  </si>
  <si>
    <t>Nowogórski Dawid</t>
  </si>
  <si>
    <t>Pieniak Maciej</t>
  </si>
  <si>
    <t>Radzińska Weronika</t>
  </si>
  <si>
    <t>Skorupski Maciej</t>
  </si>
  <si>
    <t>Mieszkowski Bruno</t>
  </si>
  <si>
    <t>Jóźwik Jakub</t>
  </si>
  <si>
    <t>Raczek Mikołaj</t>
  </si>
  <si>
    <t>Oleksiński Kacper</t>
  </si>
  <si>
    <t>Czyż Karol</t>
  </si>
  <si>
    <t>Łyp Zuzanna</t>
  </si>
  <si>
    <t>Stańczak Igor</t>
  </si>
  <si>
    <t>Matusz Jan</t>
  </si>
  <si>
    <t>Chodorski Przemysław</t>
  </si>
  <si>
    <t>Greszta Krzysztof</t>
  </si>
  <si>
    <t>Kielak Tadeusz</t>
  </si>
  <si>
    <t>Stark Piotr</t>
  </si>
  <si>
    <t>Głodek Karolina</t>
  </si>
  <si>
    <t>Iwanowicz Antoni</t>
  </si>
  <si>
    <t>Buczyńska Iga</t>
  </si>
  <si>
    <t>Paczoska Natalia</t>
  </si>
  <si>
    <t>Smolarek Franciszek</t>
  </si>
  <si>
    <t>Urawski Aleksander</t>
  </si>
  <si>
    <t>Ogórek Kamil</t>
  </si>
  <si>
    <t>Stefaniak Maurycy</t>
  </si>
  <si>
    <t>Pimpicki Ignacy</t>
  </si>
  <si>
    <t>Walkiewicz Tymoteusz</t>
  </si>
  <si>
    <t>Wolińska Pola</t>
  </si>
  <si>
    <t>Jasiński Dawid</t>
  </si>
  <si>
    <t>Ryżko Marta</t>
  </si>
  <si>
    <t>Biełanowicz Stanisław</t>
  </si>
  <si>
    <t>Wołczyk Mikołaj</t>
  </si>
  <si>
    <t>Wrotecki Tymon</t>
  </si>
  <si>
    <t>Błażejczyk Marcin</t>
  </si>
  <si>
    <t>Niedźwiecka Anna</t>
  </si>
  <si>
    <t>Grabiec Weronika</t>
  </si>
  <si>
    <t>Gumieniak Maciej</t>
  </si>
  <si>
    <t>Szczęsny Marek</t>
  </si>
  <si>
    <t>Rutkowski Leon</t>
  </si>
  <si>
    <t>Brzeziński Maciej</t>
  </si>
  <si>
    <t>Jarecki Oskar</t>
  </si>
  <si>
    <t>Findeisen Tomasz</t>
  </si>
  <si>
    <t>miejsce</t>
  </si>
  <si>
    <t>punkty</t>
  </si>
  <si>
    <t>rocznik</t>
  </si>
  <si>
    <t>Turniej Judo Mysłowice</t>
  </si>
  <si>
    <t>Tallin Judo Cup U14</t>
  </si>
  <si>
    <t>Tallin Judo Cup U16</t>
  </si>
  <si>
    <t>Grand Prix Ostrava</t>
  </si>
  <si>
    <t>Otwarte Mistrzostwa Jasła</t>
  </si>
  <si>
    <t>Grand Prix Mysłowice</t>
  </si>
  <si>
    <t>East Judo Open-Białystok</t>
  </si>
  <si>
    <t>TM młodzików w Białymstoku - East Judo Open</t>
  </si>
  <si>
    <t>Warszawska Olimpiada Młodzieży U15,U18</t>
  </si>
  <si>
    <t>10 najwyżej punktowanych startów</t>
  </si>
  <si>
    <t>senior</t>
  </si>
  <si>
    <t>młodzież</t>
  </si>
  <si>
    <t>junior</t>
  </si>
  <si>
    <t>kadet</t>
  </si>
  <si>
    <t>młodzik</t>
  </si>
  <si>
    <t>dziecko</t>
  </si>
  <si>
    <t>funny</t>
  </si>
  <si>
    <t>funny młodszy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</si>
</sst>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"/>
    <numFmt numFmtId="170" formatCode="#,##0.0"/>
  </numFmts>
  <fonts count="19" x14ac:knownFonts="1">
    <font>
      <sz val="11"/>
      <color theme="1"/>
      <name val="Calibri"/>
      <family val="2"/>
      <charset val="238"/>
      <scheme val="minor"/>
    </font>
    <font>
      <b/>
      <sz val="12"/>
      <color rgb="FF000066"/>
      <name val="Verdana"/>
      <family val="2"/>
      <charset val="238"/>
    </font>
    <font>
      <b/>
      <sz val="8"/>
      <color rgb="FF000080"/>
      <name val="Verdana"/>
      <family val="2"/>
      <charset val="238"/>
    </font>
    <font>
      <sz val="8"/>
      <color theme="1"/>
      <name val="Arial"/>
      <family val="2"/>
      <charset val="238"/>
    </font>
    <font>
      <sz val="8"/>
      <color rgb="FF112266"/>
      <name val="Arial"/>
      <family val="2"/>
      <charset val="238"/>
    </font>
    <font>
      <b/>
      <sz val="8"/>
      <color rgb="FF8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 CE"/>
      <charset val="238"/>
    </font>
    <font>
      <sz val="10"/>
      <color rgb="FF0000FF"/>
      <name val="Arial CE"/>
      <charset val="238"/>
    </font>
    <font>
      <sz val="10"/>
      <color rgb="FFFF0000"/>
      <name val="Arial CE"/>
      <charset val="238"/>
    </font>
    <font>
      <b/>
      <sz val="8"/>
      <color indexed="17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0"/>
      <name val="Calibri"/>
      <family val="2"/>
      <charset val="238"/>
      <scheme val="minor"/>
    </font>
    <font>
      <sz val="10"/>
      <color theme="10"/>
      <name val="Calibri"/>
      <family val="2"/>
      <charset val="238"/>
      <scheme val="minor"/>
    </font>
    <font>
      <b/>
      <sz val="7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FF0000"/>
      <name val="Verdana"/>
      <family val="2"/>
      <charset val="238"/>
    </font>
    <font>
      <sz val="7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5F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79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6" fillId="0" borderId="1" xfId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right" vertical="center"/>
    </xf>
    <xf numFmtId="0" fontId="3" fillId="4" borderId="17" xfId="0" applyFont="1" applyFill="1" applyBorder="1" applyAlignment="1">
      <alignment horizontal="right" vertical="center"/>
    </xf>
    <xf numFmtId="0" fontId="5" fillId="4" borderId="17" xfId="0" applyFont="1" applyFill="1" applyBorder="1" applyAlignment="1">
      <alignment horizontal="right" vertical="center"/>
    </xf>
    <xf numFmtId="0" fontId="6" fillId="0" borderId="19" xfId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4" borderId="19" xfId="0" applyFont="1" applyFill="1" applyBorder="1" applyAlignment="1">
      <alignment horizontal="right" vertical="center"/>
    </xf>
    <xf numFmtId="0" fontId="5" fillId="4" borderId="19" xfId="0" applyFont="1" applyFill="1" applyBorder="1" applyAlignment="1">
      <alignment horizontal="right" vertical="center"/>
    </xf>
    <xf numFmtId="0" fontId="3" fillId="4" borderId="20" xfId="0" applyFont="1" applyFill="1" applyBorder="1" applyAlignment="1">
      <alignment horizontal="right" vertical="center"/>
    </xf>
    <xf numFmtId="0" fontId="7" fillId="0" borderId="0" xfId="2"/>
    <xf numFmtId="0" fontId="8" fillId="0" borderId="0" xfId="2" applyFont="1"/>
    <xf numFmtId="0" fontId="7" fillId="5" borderId="0" xfId="2" applyFill="1"/>
    <xf numFmtId="0" fontId="7" fillId="6" borderId="0" xfId="2" applyFill="1"/>
    <xf numFmtId="0" fontId="7" fillId="7" borderId="0" xfId="2" applyFill="1"/>
    <xf numFmtId="0" fontId="7" fillId="8" borderId="0" xfId="2" applyFill="1"/>
    <xf numFmtId="0" fontId="7" fillId="9" borderId="0" xfId="2" applyFill="1"/>
    <xf numFmtId="0" fontId="7" fillId="10" borderId="0" xfId="2" applyFill="1"/>
    <xf numFmtId="0" fontId="7" fillId="11" borderId="0" xfId="2" applyFill="1"/>
    <xf numFmtId="0" fontId="7" fillId="12" borderId="0" xfId="2" applyFill="1"/>
    <xf numFmtId="0" fontId="9" fillId="0" borderId="0" xfId="2" applyFont="1"/>
    <xf numFmtId="168" fontId="10" fillId="13" borderId="21" xfId="0" applyNumberFormat="1" applyFont="1" applyFill="1" applyBorder="1" applyAlignment="1">
      <alignment horizontal="center" wrapText="1"/>
    </xf>
    <xf numFmtId="168" fontId="10" fillId="13" borderId="22" xfId="0" applyNumberFormat="1" applyFont="1" applyFill="1" applyBorder="1" applyAlignment="1">
      <alignment horizontal="center" wrapText="1"/>
    </xf>
    <xf numFmtId="168" fontId="10" fillId="13" borderId="23" xfId="0" applyNumberFormat="1" applyFont="1" applyFill="1" applyBorder="1" applyAlignment="1">
      <alignment horizontal="center" wrapText="1"/>
    </xf>
    <xf numFmtId="0" fontId="11" fillId="0" borderId="0" xfId="0" applyFont="1" applyAlignment="1"/>
    <xf numFmtId="0" fontId="12" fillId="0" borderId="0" xfId="0" applyFont="1" applyAlignment="1">
      <alignment wrapText="1"/>
    </xf>
    <xf numFmtId="0" fontId="13" fillId="2" borderId="10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15" fillId="14" borderId="2" xfId="0" applyNumberFormat="1" applyFont="1" applyFill="1" applyBorder="1" applyAlignment="1">
      <alignment horizontal="right" vertical="center" wrapText="1"/>
    </xf>
    <xf numFmtId="170" fontId="15" fillId="14" borderId="2" xfId="0" applyNumberFormat="1" applyFont="1" applyFill="1" applyBorder="1" applyAlignment="1">
      <alignment horizontal="right" vertical="center" wrapText="1"/>
    </xf>
    <xf numFmtId="170" fontId="15" fillId="14" borderId="25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4" borderId="17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6" fillId="0" borderId="1" xfId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2" borderId="9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4" fontId="18" fillId="14" borderId="3" xfId="0" applyNumberFormat="1" applyFont="1" applyFill="1" applyBorder="1" applyAlignment="1">
      <alignment horizontal="right" vertical="center" wrapText="1"/>
    </xf>
    <xf numFmtId="4" fontId="18" fillId="14" borderId="2" xfId="0" applyNumberFormat="1" applyFont="1" applyFill="1" applyBorder="1" applyAlignment="1">
      <alignment horizontal="right" vertical="center" wrapText="1"/>
    </xf>
    <xf numFmtId="4" fontId="18" fillId="14" borderId="25" xfId="0" applyNumberFormat="1" applyFont="1" applyFill="1" applyBorder="1" applyAlignment="1">
      <alignment horizontal="right" vertical="center" wrapText="1"/>
    </xf>
    <xf numFmtId="4" fontId="16" fillId="15" borderId="1" xfId="0" applyNumberFormat="1" applyFont="1" applyFill="1" applyBorder="1" applyAlignment="1">
      <alignment horizontal="right" vertical="center" wrapText="1"/>
    </xf>
    <xf numFmtId="4" fontId="16" fillId="15" borderId="25" xfId="0" applyNumberFormat="1" applyFont="1" applyFill="1" applyBorder="1" applyAlignment="1">
      <alignment horizontal="right" vertical="center" wrapText="1"/>
    </xf>
  </cellXfs>
  <cellStyles count="3">
    <cellStyle name="Hiperłącze" xfId="1" builtinId="8"/>
    <cellStyle name="Normalny" xfId="0" builtinId="0"/>
    <cellStyle name="Normalny_ranking 2008 klubowy_END2" xfId="2"/>
  </cellStyles>
  <dxfs count="1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99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udo-rys.pl/wyniki/wyniki.php?id=1310" TargetMode="External"/><Relationship Id="rId21" Type="http://schemas.openxmlformats.org/officeDocument/2006/relationships/hyperlink" Target="http://www.judo-rys.pl/wyniki/wyniki.php?id=1255" TargetMode="External"/><Relationship Id="rId42" Type="http://schemas.openxmlformats.org/officeDocument/2006/relationships/hyperlink" Target="http://www.judo-rys.pl/wyniki/wyniki.php?id=1262" TargetMode="External"/><Relationship Id="rId63" Type="http://schemas.openxmlformats.org/officeDocument/2006/relationships/hyperlink" Target="http://www.judo-rys.pl/wyniki/wyniki.php?id=1278" TargetMode="External"/><Relationship Id="rId84" Type="http://schemas.openxmlformats.org/officeDocument/2006/relationships/hyperlink" Target="http://www.judo-rys.pl/wyniki/wyniki.php?id=1282" TargetMode="External"/><Relationship Id="rId138" Type="http://schemas.openxmlformats.org/officeDocument/2006/relationships/hyperlink" Target="http://www.judo-rys.pl/wyniki/zawodnik.php?zaw=657" TargetMode="External"/><Relationship Id="rId159" Type="http://schemas.openxmlformats.org/officeDocument/2006/relationships/hyperlink" Target="http://www.judo-rys.pl/wyniki/zawodnik.php?zaw=587" TargetMode="External"/><Relationship Id="rId170" Type="http://schemas.openxmlformats.org/officeDocument/2006/relationships/hyperlink" Target="http://www.judo-rys.pl/wyniki/zawodnik.php?zaw=749" TargetMode="External"/><Relationship Id="rId191" Type="http://schemas.openxmlformats.org/officeDocument/2006/relationships/hyperlink" Target="http://www.judo-rys.pl/wyniki/zawodnik.php?zaw=446" TargetMode="External"/><Relationship Id="rId205" Type="http://schemas.openxmlformats.org/officeDocument/2006/relationships/hyperlink" Target="http://www.judo-rys.pl/wyniki/zawodnik.php?zaw=1305" TargetMode="External"/><Relationship Id="rId226" Type="http://schemas.openxmlformats.org/officeDocument/2006/relationships/hyperlink" Target="http://www.judo-rys.pl/wyniki/zawodnik.php?zaw=1036" TargetMode="External"/><Relationship Id="rId247" Type="http://schemas.openxmlformats.org/officeDocument/2006/relationships/hyperlink" Target="http://www.judo-rys.pl/wyniki/wyniki.php?id=1264" TargetMode="External"/><Relationship Id="rId107" Type="http://schemas.openxmlformats.org/officeDocument/2006/relationships/hyperlink" Target="http://www.judo-rys.pl/wyniki/wyniki.php?id=1303" TargetMode="External"/><Relationship Id="rId11" Type="http://schemas.openxmlformats.org/officeDocument/2006/relationships/hyperlink" Target="http://www.judo-rys.pl/wyniki/wyniki.php?id=1252" TargetMode="External"/><Relationship Id="rId32" Type="http://schemas.openxmlformats.org/officeDocument/2006/relationships/hyperlink" Target="http://www.judo-rys.pl/wyniki/wyniki.php?id=1260" TargetMode="External"/><Relationship Id="rId53" Type="http://schemas.openxmlformats.org/officeDocument/2006/relationships/hyperlink" Target="http://www.judo-rys.pl/wyniki/wyniki.php?id=1271" TargetMode="External"/><Relationship Id="rId74" Type="http://schemas.openxmlformats.org/officeDocument/2006/relationships/hyperlink" Target="http://www.judo-rys.pl/wyniki/wyniki.php?id=1280" TargetMode="External"/><Relationship Id="rId128" Type="http://schemas.openxmlformats.org/officeDocument/2006/relationships/hyperlink" Target="http://www.judo-rys.pl/wyniki/wyniki.php?id=1313" TargetMode="External"/><Relationship Id="rId149" Type="http://schemas.openxmlformats.org/officeDocument/2006/relationships/hyperlink" Target="http://www.judo-rys.pl/wyniki/zawodnik.php?zaw=887" TargetMode="External"/><Relationship Id="rId5" Type="http://schemas.openxmlformats.org/officeDocument/2006/relationships/hyperlink" Target="http://www.judo-rys.pl/wyniki/wyniki.php?id=1245" TargetMode="External"/><Relationship Id="rId95" Type="http://schemas.openxmlformats.org/officeDocument/2006/relationships/hyperlink" Target="http://www.judo-rys.pl/wyniki/wyniki.php?id=1300" TargetMode="External"/><Relationship Id="rId160" Type="http://schemas.openxmlformats.org/officeDocument/2006/relationships/hyperlink" Target="http://www.judo-rys.pl/wyniki/zawodnik.php?zaw=1209" TargetMode="External"/><Relationship Id="rId181" Type="http://schemas.openxmlformats.org/officeDocument/2006/relationships/hyperlink" Target="http://www.judo-rys.pl/wyniki/zawodnik.php?zaw=1203" TargetMode="External"/><Relationship Id="rId216" Type="http://schemas.openxmlformats.org/officeDocument/2006/relationships/hyperlink" Target="http://www.judo-rys.pl/wyniki/zawodnik.php?zaw=1040" TargetMode="External"/><Relationship Id="rId237" Type="http://schemas.openxmlformats.org/officeDocument/2006/relationships/hyperlink" Target="http://www.judo-rys.pl/wyniki/zawodnik.php?zaw=1301" TargetMode="External"/><Relationship Id="rId22" Type="http://schemas.openxmlformats.org/officeDocument/2006/relationships/hyperlink" Target="http://www.judo-rys.pl/wyniki/wyniki.php?id=1255" TargetMode="External"/><Relationship Id="rId43" Type="http://schemas.openxmlformats.org/officeDocument/2006/relationships/hyperlink" Target="http://www.judo-rys.pl/wyniki/wyniki.php?id=1275" TargetMode="External"/><Relationship Id="rId64" Type="http://schemas.openxmlformats.org/officeDocument/2006/relationships/hyperlink" Target="http://www.judo-rys.pl/wyniki/wyniki.php?id=1278" TargetMode="External"/><Relationship Id="rId118" Type="http://schemas.openxmlformats.org/officeDocument/2006/relationships/hyperlink" Target="http://www.judo-rys.pl/wyniki/wyniki.php?id=1310" TargetMode="External"/><Relationship Id="rId139" Type="http://schemas.openxmlformats.org/officeDocument/2006/relationships/hyperlink" Target="http://www.judo-rys.pl/wyniki/zawodnik.php?zaw=31" TargetMode="External"/><Relationship Id="rId85" Type="http://schemas.openxmlformats.org/officeDocument/2006/relationships/hyperlink" Target="http://www.judo-rys.pl/wyniki/wyniki.php?id=1290" TargetMode="External"/><Relationship Id="rId150" Type="http://schemas.openxmlformats.org/officeDocument/2006/relationships/hyperlink" Target="http://www.judo-rys.pl/wyniki/zawodnik.php?zaw=820" TargetMode="External"/><Relationship Id="rId171" Type="http://schemas.openxmlformats.org/officeDocument/2006/relationships/hyperlink" Target="http://www.judo-rys.pl/wyniki/zawodnik.php?zaw=1283" TargetMode="External"/><Relationship Id="rId192" Type="http://schemas.openxmlformats.org/officeDocument/2006/relationships/hyperlink" Target="http://www.judo-rys.pl/wyniki/zawodnik.php?zaw=524" TargetMode="External"/><Relationship Id="rId206" Type="http://schemas.openxmlformats.org/officeDocument/2006/relationships/hyperlink" Target="http://www.judo-rys.pl/wyniki/zawodnik.php?zaw=1299" TargetMode="External"/><Relationship Id="rId227" Type="http://schemas.openxmlformats.org/officeDocument/2006/relationships/hyperlink" Target="http://www.judo-rys.pl/wyniki/zawodnik.php?zaw=1010" TargetMode="External"/><Relationship Id="rId248" Type="http://schemas.openxmlformats.org/officeDocument/2006/relationships/printerSettings" Target="../printerSettings/printerSettings2.bin"/><Relationship Id="rId12" Type="http://schemas.openxmlformats.org/officeDocument/2006/relationships/hyperlink" Target="http://www.judo-rys.pl/wyniki/wyniki.php?id=1252" TargetMode="External"/><Relationship Id="rId17" Type="http://schemas.openxmlformats.org/officeDocument/2006/relationships/hyperlink" Target="http://www.judo-rys.pl/wyniki/wyniki.php?id=1250" TargetMode="External"/><Relationship Id="rId33" Type="http://schemas.openxmlformats.org/officeDocument/2006/relationships/hyperlink" Target="http://www.judo-rys.pl/wyniki/wyniki.php?id=1265" TargetMode="External"/><Relationship Id="rId38" Type="http://schemas.openxmlformats.org/officeDocument/2006/relationships/hyperlink" Target="http://www.judo-rys.pl/wyniki/wyniki.php?id=1259" TargetMode="External"/><Relationship Id="rId59" Type="http://schemas.openxmlformats.org/officeDocument/2006/relationships/hyperlink" Target="http://www.judo-rys.pl/wyniki/wyniki.php?id=1274" TargetMode="External"/><Relationship Id="rId103" Type="http://schemas.openxmlformats.org/officeDocument/2006/relationships/hyperlink" Target="http://www.judo-rys.pl/wyniki/wyniki.php?id=1298" TargetMode="External"/><Relationship Id="rId108" Type="http://schemas.openxmlformats.org/officeDocument/2006/relationships/hyperlink" Target="http://www.judo-rys.pl/wyniki/wyniki.php?id=1303" TargetMode="External"/><Relationship Id="rId124" Type="http://schemas.openxmlformats.org/officeDocument/2006/relationships/hyperlink" Target="http://www.judo-rys.pl/wyniki/wyniki.php?id=1308" TargetMode="External"/><Relationship Id="rId129" Type="http://schemas.openxmlformats.org/officeDocument/2006/relationships/hyperlink" Target="http://www.judo-rys.pl/wyniki/zawodnik.php?zaw=604" TargetMode="External"/><Relationship Id="rId54" Type="http://schemas.openxmlformats.org/officeDocument/2006/relationships/hyperlink" Target="http://www.judo-rys.pl/wyniki/wyniki.php?id=1271" TargetMode="External"/><Relationship Id="rId70" Type="http://schemas.openxmlformats.org/officeDocument/2006/relationships/hyperlink" Target="http://www.judo-rys.pl/wyniki/wyniki.php?id=1286" TargetMode="External"/><Relationship Id="rId75" Type="http://schemas.openxmlformats.org/officeDocument/2006/relationships/hyperlink" Target="http://www.judo-rys.pl/wyniki/wyniki.php?id=1281" TargetMode="External"/><Relationship Id="rId91" Type="http://schemas.openxmlformats.org/officeDocument/2006/relationships/hyperlink" Target="http://www.judo-rys.pl/wyniki/wyniki.php?id=1292" TargetMode="External"/><Relationship Id="rId96" Type="http://schemas.openxmlformats.org/officeDocument/2006/relationships/hyperlink" Target="http://www.judo-rys.pl/wyniki/wyniki.php?id=1300" TargetMode="External"/><Relationship Id="rId140" Type="http://schemas.openxmlformats.org/officeDocument/2006/relationships/hyperlink" Target="http://www.judo-rys.pl/wyniki/zawodnik.php?zaw=802" TargetMode="External"/><Relationship Id="rId145" Type="http://schemas.openxmlformats.org/officeDocument/2006/relationships/hyperlink" Target="http://www.judo-rys.pl/wyniki/zawodnik.php?zaw=199" TargetMode="External"/><Relationship Id="rId161" Type="http://schemas.openxmlformats.org/officeDocument/2006/relationships/hyperlink" Target="http://www.judo-rys.pl/wyniki/zawodnik.php?zaw=1293" TargetMode="External"/><Relationship Id="rId166" Type="http://schemas.openxmlformats.org/officeDocument/2006/relationships/hyperlink" Target="http://www.judo-rys.pl/wyniki/zawodnik.php?zaw=545" TargetMode="External"/><Relationship Id="rId182" Type="http://schemas.openxmlformats.org/officeDocument/2006/relationships/hyperlink" Target="http://www.judo-rys.pl/wyniki/zawodnik.php?zaw=661" TargetMode="External"/><Relationship Id="rId187" Type="http://schemas.openxmlformats.org/officeDocument/2006/relationships/hyperlink" Target="http://www.judo-rys.pl/wyniki/zawodnik.php?zaw=586" TargetMode="External"/><Relationship Id="rId217" Type="http://schemas.openxmlformats.org/officeDocument/2006/relationships/hyperlink" Target="http://www.judo-rys.pl/wyniki/zawodnik.php?zaw=941" TargetMode="External"/><Relationship Id="rId1" Type="http://schemas.openxmlformats.org/officeDocument/2006/relationships/hyperlink" Target="http://www.judo-rys.pl/wyniki/wyniki.php?id=1244" TargetMode="External"/><Relationship Id="rId6" Type="http://schemas.openxmlformats.org/officeDocument/2006/relationships/hyperlink" Target="http://www.judo-rys.pl/wyniki/wyniki.php?id=1245" TargetMode="External"/><Relationship Id="rId212" Type="http://schemas.openxmlformats.org/officeDocument/2006/relationships/hyperlink" Target="http://www.judo-rys.pl/wyniki/zawodnik.php?zaw=1086" TargetMode="External"/><Relationship Id="rId233" Type="http://schemas.openxmlformats.org/officeDocument/2006/relationships/hyperlink" Target="http://www.judo-rys.pl/wyniki/zawodnik.php?zaw=1028" TargetMode="External"/><Relationship Id="rId238" Type="http://schemas.openxmlformats.org/officeDocument/2006/relationships/hyperlink" Target="http://www.judo-rys.pl/wyniki/zawodnik.php?zaw=1216" TargetMode="External"/><Relationship Id="rId23" Type="http://schemas.openxmlformats.org/officeDocument/2006/relationships/hyperlink" Target="http://www.judo-rys.pl/wyniki/wyniki.php?id=1256" TargetMode="External"/><Relationship Id="rId28" Type="http://schemas.openxmlformats.org/officeDocument/2006/relationships/hyperlink" Target="http://www.judo-rys.pl/wyniki/wyniki.php?id=1263" TargetMode="External"/><Relationship Id="rId49" Type="http://schemas.openxmlformats.org/officeDocument/2006/relationships/hyperlink" Target="http://www.judo-rys.pl/wyniki/wyniki.php?id=1268" TargetMode="External"/><Relationship Id="rId114" Type="http://schemas.openxmlformats.org/officeDocument/2006/relationships/hyperlink" Target="http://www.judo-rys.pl/wyniki/wyniki.php?id=1301" TargetMode="External"/><Relationship Id="rId119" Type="http://schemas.openxmlformats.org/officeDocument/2006/relationships/hyperlink" Target="http://www.judo-rys.pl/wyniki/wyniki.php?id=1307" TargetMode="External"/><Relationship Id="rId44" Type="http://schemas.openxmlformats.org/officeDocument/2006/relationships/hyperlink" Target="http://www.judo-rys.pl/wyniki/wyniki.php?id=1275" TargetMode="External"/><Relationship Id="rId60" Type="http://schemas.openxmlformats.org/officeDocument/2006/relationships/hyperlink" Target="http://www.judo-rys.pl/wyniki/wyniki.php?id=1274" TargetMode="External"/><Relationship Id="rId65" Type="http://schemas.openxmlformats.org/officeDocument/2006/relationships/hyperlink" Target="http://www.judo-rys.pl/wyniki/wyniki.php?id=1289" TargetMode="External"/><Relationship Id="rId81" Type="http://schemas.openxmlformats.org/officeDocument/2006/relationships/hyperlink" Target="http://www.judo-rys.pl/wyniki/wyniki.php?id=1285" TargetMode="External"/><Relationship Id="rId86" Type="http://schemas.openxmlformats.org/officeDocument/2006/relationships/hyperlink" Target="http://www.judo-rys.pl/wyniki/wyniki.php?id=1290" TargetMode="External"/><Relationship Id="rId130" Type="http://schemas.openxmlformats.org/officeDocument/2006/relationships/hyperlink" Target="http://www.judo-rys.pl/wyniki/zawodnik.php?zaw=666" TargetMode="External"/><Relationship Id="rId135" Type="http://schemas.openxmlformats.org/officeDocument/2006/relationships/hyperlink" Target="http://www.judo-rys.pl/wyniki/zawodnik.php?zaw=598" TargetMode="External"/><Relationship Id="rId151" Type="http://schemas.openxmlformats.org/officeDocument/2006/relationships/hyperlink" Target="http://www.judo-rys.pl/wyniki/zawodnik.php?zaw=650" TargetMode="External"/><Relationship Id="rId156" Type="http://schemas.openxmlformats.org/officeDocument/2006/relationships/hyperlink" Target="http://www.judo-rys.pl/wyniki/zawodnik.php?zaw=890" TargetMode="External"/><Relationship Id="rId177" Type="http://schemas.openxmlformats.org/officeDocument/2006/relationships/hyperlink" Target="http://www.judo-rys.pl/wyniki/zawodnik.php?zaw=834" TargetMode="External"/><Relationship Id="rId198" Type="http://schemas.openxmlformats.org/officeDocument/2006/relationships/hyperlink" Target="http://www.judo-rys.pl/wyniki/zawodnik.php?zaw=843" TargetMode="External"/><Relationship Id="rId172" Type="http://schemas.openxmlformats.org/officeDocument/2006/relationships/hyperlink" Target="http://www.judo-rys.pl/wyniki/zawodnik.php?zaw=1295" TargetMode="External"/><Relationship Id="rId193" Type="http://schemas.openxmlformats.org/officeDocument/2006/relationships/hyperlink" Target="http://www.judo-rys.pl/wyniki/zawodnik.php?zaw=1005" TargetMode="External"/><Relationship Id="rId202" Type="http://schemas.openxmlformats.org/officeDocument/2006/relationships/hyperlink" Target="http://www.judo-rys.pl/wyniki/zawodnik.php?zaw=1309" TargetMode="External"/><Relationship Id="rId207" Type="http://schemas.openxmlformats.org/officeDocument/2006/relationships/hyperlink" Target="http://www.judo-rys.pl/wyniki/zawodnik.php?zaw=1303" TargetMode="External"/><Relationship Id="rId223" Type="http://schemas.openxmlformats.org/officeDocument/2006/relationships/hyperlink" Target="http://www.judo-rys.pl/wyniki/zawodnik.php?zaw=1048" TargetMode="External"/><Relationship Id="rId228" Type="http://schemas.openxmlformats.org/officeDocument/2006/relationships/hyperlink" Target="http://www.judo-rys.pl/wyniki/zawodnik.php?zaw=1068" TargetMode="External"/><Relationship Id="rId244" Type="http://schemas.openxmlformats.org/officeDocument/2006/relationships/hyperlink" Target="http://www.judo-rys.pl/wyniki/zawodnik.php?zaw=817" TargetMode="External"/><Relationship Id="rId13" Type="http://schemas.openxmlformats.org/officeDocument/2006/relationships/hyperlink" Target="http://www.judo-rys.pl/wyniki/wyniki.php?id=1251" TargetMode="External"/><Relationship Id="rId18" Type="http://schemas.openxmlformats.org/officeDocument/2006/relationships/hyperlink" Target="http://www.judo-rys.pl/wyniki/wyniki.php?id=1250" TargetMode="External"/><Relationship Id="rId39" Type="http://schemas.openxmlformats.org/officeDocument/2006/relationships/hyperlink" Target="http://www.judo-rys.pl/wyniki/wyniki.php?id=1261" TargetMode="External"/><Relationship Id="rId109" Type="http://schemas.openxmlformats.org/officeDocument/2006/relationships/hyperlink" Target="http://www.judo-rys.pl/wyniki/wyniki.php?id=1304" TargetMode="External"/><Relationship Id="rId34" Type="http://schemas.openxmlformats.org/officeDocument/2006/relationships/hyperlink" Target="http://www.judo-rys.pl/wyniki/wyniki.php?id=1265" TargetMode="External"/><Relationship Id="rId50" Type="http://schemas.openxmlformats.org/officeDocument/2006/relationships/hyperlink" Target="http://www.judo-rys.pl/wyniki/wyniki.php?id=1268" TargetMode="External"/><Relationship Id="rId55" Type="http://schemas.openxmlformats.org/officeDocument/2006/relationships/hyperlink" Target="http://www.judo-rys.pl/wyniki/wyniki.php?id=1272" TargetMode="External"/><Relationship Id="rId76" Type="http://schemas.openxmlformats.org/officeDocument/2006/relationships/hyperlink" Target="http://www.judo-rys.pl/wyniki/wyniki.php?id=1281" TargetMode="External"/><Relationship Id="rId97" Type="http://schemas.openxmlformats.org/officeDocument/2006/relationships/hyperlink" Target="http://www.judo-rys.pl/wyniki/wyniki.php?id=1294" TargetMode="External"/><Relationship Id="rId104" Type="http://schemas.openxmlformats.org/officeDocument/2006/relationships/hyperlink" Target="http://www.judo-rys.pl/wyniki/wyniki.php?id=1298" TargetMode="External"/><Relationship Id="rId120" Type="http://schemas.openxmlformats.org/officeDocument/2006/relationships/hyperlink" Target="http://www.judo-rys.pl/wyniki/wyniki.php?id=1307" TargetMode="External"/><Relationship Id="rId125" Type="http://schemas.openxmlformats.org/officeDocument/2006/relationships/hyperlink" Target="http://www.judo-rys.pl/wyniki/wyniki.php?id=1312" TargetMode="External"/><Relationship Id="rId141" Type="http://schemas.openxmlformats.org/officeDocument/2006/relationships/hyperlink" Target="http://www.judo-rys.pl/wyniki/zawodnik.php?zaw=835" TargetMode="External"/><Relationship Id="rId146" Type="http://schemas.openxmlformats.org/officeDocument/2006/relationships/hyperlink" Target="http://www.judo-rys.pl/wyniki/zawodnik.php?zaw=571" TargetMode="External"/><Relationship Id="rId167" Type="http://schemas.openxmlformats.org/officeDocument/2006/relationships/hyperlink" Target="http://www.judo-rys.pl/wyniki/zawodnik.php?zaw=998" TargetMode="External"/><Relationship Id="rId188" Type="http://schemas.openxmlformats.org/officeDocument/2006/relationships/hyperlink" Target="http://www.judo-rys.pl/wyniki/zawodnik.php?zaw=573" TargetMode="External"/><Relationship Id="rId7" Type="http://schemas.openxmlformats.org/officeDocument/2006/relationships/hyperlink" Target="http://www.judo-rys.pl/wyniki/wyniki.php?id=1246" TargetMode="External"/><Relationship Id="rId71" Type="http://schemas.openxmlformats.org/officeDocument/2006/relationships/hyperlink" Target="http://www.judo-rys.pl/wyniki/wyniki.php?id=1288" TargetMode="External"/><Relationship Id="rId92" Type="http://schemas.openxmlformats.org/officeDocument/2006/relationships/hyperlink" Target="http://www.judo-rys.pl/wyniki/wyniki.php?id=1292" TargetMode="External"/><Relationship Id="rId162" Type="http://schemas.openxmlformats.org/officeDocument/2006/relationships/hyperlink" Target="http://www.judo-rys.pl/wyniki/zawodnik.php?zaw=69" TargetMode="External"/><Relationship Id="rId183" Type="http://schemas.openxmlformats.org/officeDocument/2006/relationships/hyperlink" Target="http://www.judo-rys.pl/wyniki/zawodnik.php?zaw=1210" TargetMode="External"/><Relationship Id="rId213" Type="http://schemas.openxmlformats.org/officeDocument/2006/relationships/hyperlink" Target="http://www.judo-rys.pl/wyniki/zawodnik.php?zaw=1289" TargetMode="External"/><Relationship Id="rId218" Type="http://schemas.openxmlformats.org/officeDocument/2006/relationships/hyperlink" Target="http://www.judo-rys.pl/wyniki/zawodnik.php?zaw=934" TargetMode="External"/><Relationship Id="rId234" Type="http://schemas.openxmlformats.org/officeDocument/2006/relationships/hyperlink" Target="http://www.judo-rys.pl/wyniki/zawodnik.php?zaw=1310" TargetMode="External"/><Relationship Id="rId239" Type="http://schemas.openxmlformats.org/officeDocument/2006/relationships/hyperlink" Target="http://www.judo-rys.pl/wyniki/zawodnik.php?zaw=1300" TargetMode="External"/><Relationship Id="rId2" Type="http://schemas.openxmlformats.org/officeDocument/2006/relationships/hyperlink" Target="http://www.judo-rys.pl/wyniki/wyniki.php?id=1244" TargetMode="External"/><Relationship Id="rId29" Type="http://schemas.openxmlformats.org/officeDocument/2006/relationships/hyperlink" Target="http://www.judo-rys.pl/wyniki/wyniki.php?id=1257" TargetMode="External"/><Relationship Id="rId24" Type="http://schemas.openxmlformats.org/officeDocument/2006/relationships/hyperlink" Target="http://www.judo-rys.pl/wyniki/wyniki.php?id=1256" TargetMode="External"/><Relationship Id="rId40" Type="http://schemas.openxmlformats.org/officeDocument/2006/relationships/hyperlink" Target="http://www.judo-rys.pl/wyniki/wyniki.php?id=1261" TargetMode="External"/><Relationship Id="rId45" Type="http://schemas.openxmlformats.org/officeDocument/2006/relationships/hyperlink" Target="http://www.judo-rys.pl/wyniki/wyniki.php?id=1267" TargetMode="External"/><Relationship Id="rId66" Type="http://schemas.openxmlformats.org/officeDocument/2006/relationships/hyperlink" Target="http://www.judo-rys.pl/wyniki/wyniki.php?id=1289" TargetMode="External"/><Relationship Id="rId87" Type="http://schemas.openxmlformats.org/officeDocument/2006/relationships/hyperlink" Target="http://www.judo-rys.pl/wyniki/wyniki.php?id=1296" TargetMode="External"/><Relationship Id="rId110" Type="http://schemas.openxmlformats.org/officeDocument/2006/relationships/hyperlink" Target="http://www.judo-rys.pl/wyniki/wyniki.php?id=1304" TargetMode="External"/><Relationship Id="rId115" Type="http://schemas.openxmlformats.org/officeDocument/2006/relationships/hyperlink" Target="http://www.judo-rys.pl/wyniki/wyniki.php?id=1306" TargetMode="External"/><Relationship Id="rId131" Type="http://schemas.openxmlformats.org/officeDocument/2006/relationships/hyperlink" Target="http://www.judo-rys.pl/wyniki/zawodnik.php?zaw=580" TargetMode="External"/><Relationship Id="rId136" Type="http://schemas.openxmlformats.org/officeDocument/2006/relationships/hyperlink" Target="http://www.judo-rys.pl/wyniki/zawodnik.php?zaw=767" TargetMode="External"/><Relationship Id="rId157" Type="http://schemas.openxmlformats.org/officeDocument/2006/relationships/hyperlink" Target="http://www.judo-rys.pl/wyniki/zawodnik.php?zaw=848" TargetMode="External"/><Relationship Id="rId178" Type="http://schemas.openxmlformats.org/officeDocument/2006/relationships/hyperlink" Target="http://www.judo-rys.pl/wyniki/zawodnik.php?zaw=975" TargetMode="External"/><Relationship Id="rId61" Type="http://schemas.openxmlformats.org/officeDocument/2006/relationships/hyperlink" Target="http://www.judo-rys.pl/wyniki/wyniki.php?id=1276" TargetMode="External"/><Relationship Id="rId82" Type="http://schemas.openxmlformats.org/officeDocument/2006/relationships/hyperlink" Target="http://www.judo-rys.pl/wyniki/wyniki.php?id=1285" TargetMode="External"/><Relationship Id="rId152" Type="http://schemas.openxmlformats.org/officeDocument/2006/relationships/hyperlink" Target="http://www.judo-rys.pl/wyniki/zawodnik.php?zaw=768" TargetMode="External"/><Relationship Id="rId173" Type="http://schemas.openxmlformats.org/officeDocument/2006/relationships/hyperlink" Target="http://www.judo-rys.pl/wyniki/zawodnik.php?zaw=1294" TargetMode="External"/><Relationship Id="rId194" Type="http://schemas.openxmlformats.org/officeDocument/2006/relationships/hyperlink" Target="http://www.judo-rys.pl/wyniki/zawodnik.php?zaw=856" TargetMode="External"/><Relationship Id="rId199" Type="http://schemas.openxmlformats.org/officeDocument/2006/relationships/hyperlink" Target="http://www.judo-rys.pl/wyniki/zawodnik.php?zaw=1056" TargetMode="External"/><Relationship Id="rId203" Type="http://schemas.openxmlformats.org/officeDocument/2006/relationships/hyperlink" Target="http://www.judo-rys.pl/wyniki/zawodnik.php?zaw=830" TargetMode="External"/><Relationship Id="rId208" Type="http://schemas.openxmlformats.org/officeDocument/2006/relationships/hyperlink" Target="http://www.judo-rys.pl/wyniki/zawodnik.php?zaw=976" TargetMode="External"/><Relationship Id="rId229" Type="http://schemas.openxmlformats.org/officeDocument/2006/relationships/hyperlink" Target="http://www.judo-rys.pl/wyniki/zawodnik.php?zaw=1315" TargetMode="External"/><Relationship Id="rId19" Type="http://schemas.openxmlformats.org/officeDocument/2006/relationships/hyperlink" Target="http://www.judo-rys.pl/wyniki/wyniki.php?id=1254" TargetMode="External"/><Relationship Id="rId224" Type="http://schemas.openxmlformats.org/officeDocument/2006/relationships/hyperlink" Target="http://www.judo-rys.pl/wyniki/zawodnik.php?zaw=1314" TargetMode="External"/><Relationship Id="rId240" Type="http://schemas.openxmlformats.org/officeDocument/2006/relationships/hyperlink" Target="http://www.judo-rys.pl/wyniki/zawodnik.php?zaw=1302" TargetMode="External"/><Relationship Id="rId245" Type="http://schemas.openxmlformats.org/officeDocument/2006/relationships/hyperlink" Target="http://www.judo-rys.pl/wyniki/zawodnik.php?zaw=1087" TargetMode="External"/><Relationship Id="rId14" Type="http://schemas.openxmlformats.org/officeDocument/2006/relationships/hyperlink" Target="http://www.judo-rys.pl/wyniki/wyniki.php?id=1251" TargetMode="External"/><Relationship Id="rId30" Type="http://schemas.openxmlformats.org/officeDocument/2006/relationships/hyperlink" Target="http://www.judo-rys.pl/wyniki/wyniki.php?id=1257" TargetMode="External"/><Relationship Id="rId35" Type="http://schemas.openxmlformats.org/officeDocument/2006/relationships/hyperlink" Target="http://www.judo-rys.pl/wyniki/wyniki.php?id=1258" TargetMode="External"/><Relationship Id="rId56" Type="http://schemas.openxmlformats.org/officeDocument/2006/relationships/hyperlink" Target="http://www.judo-rys.pl/wyniki/wyniki.php?id=1272" TargetMode="External"/><Relationship Id="rId77" Type="http://schemas.openxmlformats.org/officeDocument/2006/relationships/hyperlink" Target="http://www.judo-rys.pl/wyniki/wyniki.php?id=1283" TargetMode="External"/><Relationship Id="rId100" Type="http://schemas.openxmlformats.org/officeDocument/2006/relationships/hyperlink" Target="http://www.judo-rys.pl/wyniki/wyniki.php?id=1295" TargetMode="External"/><Relationship Id="rId105" Type="http://schemas.openxmlformats.org/officeDocument/2006/relationships/hyperlink" Target="http://www.judo-rys.pl/wyniki/wyniki.php?id=1299" TargetMode="External"/><Relationship Id="rId126" Type="http://schemas.openxmlformats.org/officeDocument/2006/relationships/hyperlink" Target="http://www.judo-rys.pl/wyniki/wyniki.php?id=1312" TargetMode="External"/><Relationship Id="rId147" Type="http://schemas.openxmlformats.org/officeDocument/2006/relationships/hyperlink" Target="http://www.judo-rys.pl/wyniki/zawodnik.php?zaw=892" TargetMode="External"/><Relationship Id="rId168" Type="http://schemas.openxmlformats.org/officeDocument/2006/relationships/hyperlink" Target="http://www.judo-rys.pl/wyniki/zawodnik.php?zaw=799" TargetMode="External"/><Relationship Id="rId8" Type="http://schemas.openxmlformats.org/officeDocument/2006/relationships/hyperlink" Target="http://www.judo-rys.pl/wyniki/wyniki.php?id=1246" TargetMode="External"/><Relationship Id="rId51" Type="http://schemas.openxmlformats.org/officeDocument/2006/relationships/hyperlink" Target="http://www.judo-rys.pl/wyniki/wyniki.php?id=1270" TargetMode="External"/><Relationship Id="rId72" Type="http://schemas.openxmlformats.org/officeDocument/2006/relationships/hyperlink" Target="http://www.judo-rys.pl/wyniki/wyniki.php?id=1288" TargetMode="External"/><Relationship Id="rId93" Type="http://schemas.openxmlformats.org/officeDocument/2006/relationships/hyperlink" Target="http://www.judo-rys.pl/wyniki/wyniki.php?id=1293" TargetMode="External"/><Relationship Id="rId98" Type="http://schemas.openxmlformats.org/officeDocument/2006/relationships/hyperlink" Target="http://www.judo-rys.pl/wyniki/wyniki.php?id=1294" TargetMode="External"/><Relationship Id="rId121" Type="http://schemas.openxmlformats.org/officeDocument/2006/relationships/hyperlink" Target="http://www.judo-rys.pl/wyniki/wyniki.php?id=1309" TargetMode="External"/><Relationship Id="rId142" Type="http://schemas.openxmlformats.org/officeDocument/2006/relationships/hyperlink" Target="http://www.judo-rys.pl/wyniki/zawodnik.php?zaw=631" TargetMode="External"/><Relationship Id="rId163" Type="http://schemas.openxmlformats.org/officeDocument/2006/relationships/hyperlink" Target="http://www.judo-rys.pl/wyniki/zawodnik.php?zaw=846" TargetMode="External"/><Relationship Id="rId184" Type="http://schemas.openxmlformats.org/officeDocument/2006/relationships/hyperlink" Target="http://www.judo-rys.pl/wyniki/zawodnik.php?zaw=628" TargetMode="External"/><Relationship Id="rId189" Type="http://schemas.openxmlformats.org/officeDocument/2006/relationships/hyperlink" Target="http://www.judo-rys.pl/wyniki/zawodnik.php?zaw=625" TargetMode="External"/><Relationship Id="rId219" Type="http://schemas.openxmlformats.org/officeDocument/2006/relationships/hyperlink" Target="http://www.judo-rys.pl/wyniki/zawodnik.php?zaw=906" TargetMode="External"/><Relationship Id="rId3" Type="http://schemas.openxmlformats.org/officeDocument/2006/relationships/hyperlink" Target="http://www.judo-rys.pl/wyniki/wyniki.php?id=1248" TargetMode="External"/><Relationship Id="rId214" Type="http://schemas.openxmlformats.org/officeDocument/2006/relationships/hyperlink" Target="http://www.judo-rys.pl/wyniki/zawodnik.php?zaw=1105" TargetMode="External"/><Relationship Id="rId230" Type="http://schemas.openxmlformats.org/officeDocument/2006/relationships/hyperlink" Target="http://www.judo-rys.pl/wyniki/zawodnik.php?zaw=1089" TargetMode="External"/><Relationship Id="rId235" Type="http://schemas.openxmlformats.org/officeDocument/2006/relationships/hyperlink" Target="http://www.judo-rys.pl/wyniki/zawodnik.php?zaw=1308" TargetMode="External"/><Relationship Id="rId25" Type="http://schemas.openxmlformats.org/officeDocument/2006/relationships/hyperlink" Target="http://www.judo-rys.pl/wyniki/wyniki.php?id=1253" TargetMode="External"/><Relationship Id="rId46" Type="http://schemas.openxmlformats.org/officeDocument/2006/relationships/hyperlink" Target="http://www.judo-rys.pl/wyniki/wyniki.php?id=1267" TargetMode="External"/><Relationship Id="rId67" Type="http://schemas.openxmlformats.org/officeDocument/2006/relationships/hyperlink" Target="http://www.judo-rys.pl/wyniki/wyniki.php?id=1277" TargetMode="External"/><Relationship Id="rId116" Type="http://schemas.openxmlformats.org/officeDocument/2006/relationships/hyperlink" Target="http://www.judo-rys.pl/wyniki/wyniki.php?id=1306" TargetMode="External"/><Relationship Id="rId137" Type="http://schemas.openxmlformats.org/officeDocument/2006/relationships/hyperlink" Target="http://www.judo-rys.pl/wyniki/zawodnik.php?zaw=626" TargetMode="External"/><Relationship Id="rId158" Type="http://schemas.openxmlformats.org/officeDocument/2006/relationships/hyperlink" Target="http://www.judo-rys.pl/wyniki/zawodnik.php?zaw=871" TargetMode="External"/><Relationship Id="rId20" Type="http://schemas.openxmlformats.org/officeDocument/2006/relationships/hyperlink" Target="http://www.judo-rys.pl/wyniki/wyniki.php?id=1254" TargetMode="External"/><Relationship Id="rId41" Type="http://schemas.openxmlformats.org/officeDocument/2006/relationships/hyperlink" Target="http://www.judo-rys.pl/wyniki/wyniki.php?id=1262" TargetMode="External"/><Relationship Id="rId62" Type="http://schemas.openxmlformats.org/officeDocument/2006/relationships/hyperlink" Target="http://www.judo-rys.pl/wyniki/wyniki.php?id=1276" TargetMode="External"/><Relationship Id="rId83" Type="http://schemas.openxmlformats.org/officeDocument/2006/relationships/hyperlink" Target="http://www.judo-rys.pl/wyniki/wyniki.php?id=1282" TargetMode="External"/><Relationship Id="rId88" Type="http://schemas.openxmlformats.org/officeDocument/2006/relationships/hyperlink" Target="http://www.judo-rys.pl/wyniki/wyniki.php?id=1296" TargetMode="External"/><Relationship Id="rId111" Type="http://schemas.openxmlformats.org/officeDocument/2006/relationships/hyperlink" Target="http://www.judo-rys.pl/wyniki/wyniki.php?id=1305" TargetMode="External"/><Relationship Id="rId132" Type="http://schemas.openxmlformats.org/officeDocument/2006/relationships/hyperlink" Target="http://www.judo-rys.pl/wyniki/zawodnik.php?zaw=562" TargetMode="External"/><Relationship Id="rId153" Type="http://schemas.openxmlformats.org/officeDocument/2006/relationships/hyperlink" Target="http://www.judo-rys.pl/wyniki/zawodnik.php?zaw=1207" TargetMode="External"/><Relationship Id="rId174" Type="http://schemas.openxmlformats.org/officeDocument/2006/relationships/hyperlink" Target="http://www.judo-rys.pl/wyniki/zawodnik.php?zaw=1206" TargetMode="External"/><Relationship Id="rId179" Type="http://schemas.openxmlformats.org/officeDocument/2006/relationships/hyperlink" Target="http://www.judo-rys.pl/wyniki/zawodnik.php?zaw=1273" TargetMode="External"/><Relationship Id="rId195" Type="http://schemas.openxmlformats.org/officeDocument/2006/relationships/hyperlink" Target="http://www.judo-rys.pl/wyniki/zawodnik.php?zaw=865" TargetMode="External"/><Relationship Id="rId209" Type="http://schemas.openxmlformats.org/officeDocument/2006/relationships/hyperlink" Target="http://www.judo-rys.pl/wyniki/zawodnik.php?zaw=1307" TargetMode="External"/><Relationship Id="rId190" Type="http://schemas.openxmlformats.org/officeDocument/2006/relationships/hyperlink" Target="http://www.judo-rys.pl/wyniki/zawodnik.php?zaw=534" TargetMode="External"/><Relationship Id="rId204" Type="http://schemas.openxmlformats.org/officeDocument/2006/relationships/hyperlink" Target="http://www.judo-rys.pl/wyniki/zawodnik.php?zaw=1304" TargetMode="External"/><Relationship Id="rId220" Type="http://schemas.openxmlformats.org/officeDocument/2006/relationships/hyperlink" Target="http://www.judo-rys.pl/wyniki/zawodnik.php?zaw=1311" TargetMode="External"/><Relationship Id="rId225" Type="http://schemas.openxmlformats.org/officeDocument/2006/relationships/hyperlink" Target="http://www.judo-rys.pl/wyniki/zawodnik.php?zaw=1077" TargetMode="External"/><Relationship Id="rId241" Type="http://schemas.openxmlformats.org/officeDocument/2006/relationships/hyperlink" Target="http://www.judo-rys.pl/wyniki/zawodnik.php?zaw=902" TargetMode="External"/><Relationship Id="rId246" Type="http://schemas.openxmlformats.org/officeDocument/2006/relationships/hyperlink" Target="http://www.judo-rys.pl/wyniki/wyniki.php?id=1264" TargetMode="External"/><Relationship Id="rId15" Type="http://schemas.openxmlformats.org/officeDocument/2006/relationships/hyperlink" Target="http://www.judo-rys.pl/wyniki/wyniki.php?id=1249" TargetMode="External"/><Relationship Id="rId36" Type="http://schemas.openxmlformats.org/officeDocument/2006/relationships/hyperlink" Target="http://www.judo-rys.pl/wyniki/wyniki.php?id=1258" TargetMode="External"/><Relationship Id="rId57" Type="http://schemas.openxmlformats.org/officeDocument/2006/relationships/hyperlink" Target="http://www.judo-rys.pl/wyniki/wyniki.php?id=1287" TargetMode="External"/><Relationship Id="rId106" Type="http://schemas.openxmlformats.org/officeDocument/2006/relationships/hyperlink" Target="http://www.judo-rys.pl/wyniki/wyniki.php?id=1299" TargetMode="External"/><Relationship Id="rId127" Type="http://schemas.openxmlformats.org/officeDocument/2006/relationships/hyperlink" Target="http://www.judo-rys.pl/wyniki/wyniki.php?id=1313" TargetMode="External"/><Relationship Id="rId10" Type="http://schemas.openxmlformats.org/officeDocument/2006/relationships/hyperlink" Target="http://www.judo-rys.pl/wyniki/wyniki.php?id=1247" TargetMode="External"/><Relationship Id="rId31" Type="http://schemas.openxmlformats.org/officeDocument/2006/relationships/hyperlink" Target="http://www.judo-rys.pl/wyniki/wyniki.php?id=1260" TargetMode="External"/><Relationship Id="rId52" Type="http://schemas.openxmlformats.org/officeDocument/2006/relationships/hyperlink" Target="http://www.judo-rys.pl/wyniki/wyniki.php?id=1270" TargetMode="External"/><Relationship Id="rId73" Type="http://schemas.openxmlformats.org/officeDocument/2006/relationships/hyperlink" Target="http://www.judo-rys.pl/wyniki/wyniki.php?id=1280" TargetMode="External"/><Relationship Id="rId78" Type="http://schemas.openxmlformats.org/officeDocument/2006/relationships/hyperlink" Target="http://www.judo-rys.pl/wyniki/wyniki.php?id=1283" TargetMode="External"/><Relationship Id="rId94" Type="http://schemas.openxmlformats.org/officeDocument/2006/relationships/hyperlink" Target="http://www.judo-rys.pl/wyniki/wyniki.php?id=1293" TargetMode="External"/><Relationship Id="rId99" Type="http://schemas.openxmlformats.org/officeDocument/2006/relationships/hyperlink" Target="http://www.judo-rys.pl/wyniki/wyniki.php?id=1295" TargetMode="External"/><Relationship Id="rId101" Type="http://schemas.openxmlformats.org/officeDocument/2006/relationships/hyperlink" Target="http://www.judo-rys.pl/wyniki/wyniki.php?id=1297" TargetMode="External"/><Relationship Id="rId122" Type="http://schemas.openxmlformats.org/officeDocument/2006/relationships/hyperlink" Target="http://www.judo-rys.pl/wyniki/wyniki.php?id=1309" TargetMode="External"/><Relationship Id="rId143" Type="http://schemas.openxmlformats.org/officeDocument/2006/relationships/hyperlink" Target="http://www.judo-rys.pl/wyniki/zawodnik.php?zaw=891" TargetMode="External"/><Relationship Id="rId148" Type="http://schemas.openxmlformats.org/officeDocument/2006/relationships/hyperlink" Target="http://www.judo-rys.pl/wyniki/zawodnik.php?zaw=852" TargetMode="External"/><Relationship Id="rId164" Type="http://schemas.openxmlformats.org/officeDocument/2006/relationships/hyperlink" Target="http://www.judo-rys.pl/wyniki/zawodnik.php?zaw=775" TargetMode="External"/><Relationship Id="rId169" Type="http://schemas.openxmlformats.org/officeDocument/2006/relationships/hyperlink" Target="http://www.judo-rys.pl/wyniki/zawodnik.php?zaw=732" TargetMode="External"/><Relationship Id="rId185" Type="http://schemas.openxmlformats.org/officeDocument/2006/relationships/hyperlink" Target="http://www.judo-rys.pl/wyniki/zawodnik.php?zaw=1292" TargetMode="External"/><Relationship Id="rId4" Type="http://schemas.openxmlformats.org/officeDocument/2006/relationships/hyperlink" Target="http://www.judo-rys.pl/wyniki/wyniki.php?id=1248" TargetMode="External"/><Relationship Id="rId9" Type="http://schemas.openxmlformats.org/officeDocument/2006/relationships/hyperlink" Target="http://www.judo-rys.pl/wyniki/wyniki.php?id=1247" TargetMode="External"/><Relationship Id="rId180" Type="http://schemas.openxmlformats.org/officeDocument/2006/relationships/hyperlink" Target="http://www.judo-rys.pl/wyniki/zawodnik.php?zaw=786" TargetMode="External"/><Relationship Id="rId210" Type="http://schemas.openxmlformats.org/officeDocument/2006/relationships/hyperlink" Target="http://www.judo-rys.pl/wyniki/zawodnik.php?zaw=1204" TargetMode="External"/><Relationship Id="rId215" Type="http://schemas.openxmlformats.org/officeDocument/2006/relationships/hyperlink" Target="http://www.judo-rys.pl/wyniki/zawodnik.php?zaw=1029" TargetMode="External"/><Relationship Id="rId236" Type="http://schemas.openxmlformats.org/officeDocument/2006/relationships/hyperlink" Target="http://www.judo-rys.pl/wyniki/zawodnik.php?zaw=1297" TargetMode="External"/><Relationship Id="rId26" Type="http://schemas.openxmlformats.org/officeDocument/2006/relationships/hyperlink" Target="http://www.judo-rys.pl/wyniki/wyniki.php?id=1253" TargetMode="External"/><Relationship Id="rId231" Type="http://schemas.openxmlformats.org/officeDocument/2006/relationships/hyperlink" Target="http://www.judo-rys.pl/wyniki/zawodnik.php?zaw=1208" TargetMode="External"/><Relationship Id="rId47" Type="http://schemas.openxmlformats.org/officeDocument/2006/relationships/hyperlink" Target="http://www.judo-rys.pl/wyniki/wyniki.php?id=1269" TargetMode="External"/><Relationship Id="rId68" Type="http://schemas.openxmlformats.org/officeDocument/2006/relationships/hyperlink" Target="http://www.judo-rys.pl/wyniki/wyniki.php?id=1277" TargetMode="External"/><Relationship Id="rId89" Type="http://schemas.openxmlformats.org/officeDocument/2006/relationships/hyperlink" Target="http://www.judo-rys.pl/wyniki/wyniki.php?id=1291" TargetMode="External"/><Relationship Id="rId112" Type="http://schemas.openxmlformats.org/officeDocument/2006/relationships/hyperlink" Target="http://www.judo-rys.pl/wyniki/wyniki.php?id=1305" TargetMode="External"/><Relationship Id="rId133" Type="http://schemas.openxmlformats.org/officeDocument/2006/relationships/hyperlink" Target="http://www.judo-rys.pl/wyniki/zawodnik.php?zaw=663" TargetMode="External"/><Relationship Id="rId154" Type="http://schemas.openxmlformats.org/officeDocument/2006/relationships/hyperlink" Target="http://www.judo-rys.pl/wyniki/zawodnik.php?zaw=842" TargetMode="External"/><Relationship Id="rId175" Type="http://schemas.openxmlformats.org/officeDocument/2006/relationships/hyperlink" Target="http://www.judo-rys.pl/wyniki/zawodnik.php?zaw=963" TargetMode="External"/><Relationship Id="rId196" Type="http://schemas.openxmlformats.org/officeDocument/2006/relationships/hyperlink" Target="http://www.judo-rys.pl/wyniki/zawodnik.php?zaw=875" TargetMode="External"/><Relationship Id="rId200" Type="http://schemas.openxmlformats.org/officeDocument/2006/relationships/hyperlink" Target="http://www.judo-rys.pl/wyniki/zawodnik.php?zaw=1296" TargetMode="External"/><Relationship Id="rId16" Type="http://schemas.openxmlformats.org/officeDocument/2006/relationships/hyperlink" Target="http://www.judo-rys.pl/wyniki/wyniki.php?id=1249" TargetMode="External"/><Relationship Id="rId221" Type="http://schemas.openxmlformats.org/officeDocument/2006/relationships/hyperlink" Target="http://www.judo-rys.pl/wyniki/zawodnik.php?zaw=1306" TargetMode="External"/><Relationship Id="rId242" Type="http://schemas.openxmlformats.org/officeDocument/2006/relationships/hyperlink" Target="http://www.judo-rys.pl/wyniki/zawodnik.php?zaw=1313" TargetMode="External"/><Relationship Id="rId37" Type="http://schemas.openxmlformats.org/officeDocument/2006/relationships/hyperlink" Target="http://www.judo-rys.pl/wyniki/wyniki.php?id=1259" TargetMode="External"/><Relationship Id="rId58" Type="http://schemas.openxmlformats.org/officeDocument/2006/relationships/hyperlink" Target="http://www.judo-rys.pl/wyniki/wyniki.php?id=1287" TargetMode="External"/><Relationship Id="rId79" Type="http://schemas.openxmlformats.org/officeDocument/2006/relationships/hyperlink" Target="http://www.judo-rys.pl/wyniki/wyniki.php?id=1284" TargetMode="External"/><Relationship Id="rId102" Type="http://schemas.openxmlformats.org/officeDocument/2006/relationships/hyperlink" Target="http://www.judo-rys.pl/wyniki/wyniki.php?id=1297" TargetMode="External"/><Relationship Id="rId123" Type="http://schemas.openxmlformats.org/officeDocument/2006/relationships/hyperlink" Target="http://www.judo-rys.pl/wyniki/wyniki.php?id=1308" TargetMode="External"/><Relationship Id="rId144" Type="http://schemas.openxmlformats.org/officeDocument/2006/relationships/hyperlink" Target="http://www.judo-rys.pl/wyniki/zawodnik.php?zaw=889" TargetMode="External"/><Relationship Id="rId90" Type="http://schemas.openxmlformats.org/officeDocument/2006/relationships/hyperlink" Target="http://www.judo-rys.pl/wyniki/wyniki.php?id=1291" TargetMode="External"/><Relationship Id="rId165" Type="http://schemas.openxmlformats.org/officeDocument/2006/relationships/hyperlink" Target="http://www.judo-rys.pl/wyniki/zawodnik.php?zaw=824" TargetMode="External"/><Relationship Id="rId186" Type="http://schemas.openxmlformats.org/officeDocument/2006/relationships/hyperlink" Target="http://www.judo-rys.pl/wyniki/zawodnik.php?zaw=965" TargetMode="External"/><Relationship Id="rId211" Type="http://schemas.openxmlformats.org/officeDocument/2006/relationships/hyperlink" Target="http://www.judo-rys.pl/wyniki/zawodnik.php?zaw=1268" TargetMode="External"/><Relationship Id="rId232" Type="http://schemas.openxmlformats.org/officeDocument/2006/relationships/hyperlink" Target="http://www.judo-rys.pl/wyniki/zawodnik.php?zaw=1298" TargetMode="External"/><Relationship Id="rId27" Type="http://schemas.openxmlformats.org/officeDocument/2006/relationships/hyperlink" Target="http://www.judo-rys.pl/wyniki/wyniki.php?id=1263" TargetMode="External"/><Relationship Id="rId48" Type="http://schemas.openxmlformats.org/officeDocument/2006/relationships/hyperlink" Target="http://www.judo-rys.pl/wyniki/wyniki.php?id=1269" TargetMode="External"/><Relationship Id="rId69" Type="http://schemas.openxmlformats.org/officeDocument/2006/relationships/hyperlink" Target="http://www.judo-rys.pl/wyniki/wyniki.php?id=1286" TargetMode="External"/><Relationship Id="rId113" Type="http://schemas.openxmlformats.org/officeDocument/2006/relationships/hyperlink" Target="http://www.judo-rys.pl/wyniki/wyniki.php?id=1301" TargetMode="External"/><Relationship Id="rId134" Type="http://schemas.openxmlformats.org/officeDocument/2006/relationships/hyperlink" Target="http://www.judo-rys.pl/wyniki/zawodnik.php?zaw=766" TargetMode="External"/><Relationship Id="rId80" Type="http://schemas.openxmlformats.org/officeDocument/2006/relationships/hyperlink" Target="http://www.judo-rys.pl/wyniki/wyniki.php?id=1284" TargetMode="External"/><Relationship Id="rId155" Type="http://schemas.openxmlformats.org/officeDocument/2006/relationships/hyperlink" Target="http://www.judo-rys.pl/wyniki/zawodnik.php?zaw=1282" TargetMode="External"/><Relationship Id="rId176" Type="http://schemas.openxmlformats.org/officeDocument/2006/relationships/hyperlink" Target="http://www.judo-rys.pl/wyniki/zawodnik.php?zaw=898" TargetMode="External"/><Relationship Id="rId197" Type="http://schemas.openxmlformats.org/officeDocument/2006/relationships/hyperlink" Target="http://www.judo-rys.pl/wyniki/zawodnik.php?zaw=956" TargetMode="External"/><Relationship Id="rId201" Type="http://schemas.openxmlformats.org/officeDocument/2006/relationships/hyperlink" Target="http://www.judo-rys.pl/wyniki/zawodnik.php?zaw=258" TargetMode="External"/><Relationship Id="rId222" Type="http://schemas.openxmlformats.org/officeDocument/2006/relationships/hyperlink" Target="http://www.judo-rys.pl/wyniki/zawodnik.php?zaw=1312" TargetMode="External"/><Relationship Id="rId243" Type="http://schemas.openxmlformats.org/officeDocument/2006/relationships/hyperlink" Target="http://www.judo-rys.pl/wyniki/zawodnik.php?zaw=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A21" sqref="A21"/>
    </sheetView>
  </sheetViews>
  <sheetFormatPr defaultRowHeight="15" x14ac:dyDescent="0.25"/>
  <cols>
    <col min="2" max="2" width="10.7109375" customWidth="1"/>
  </cols>
  <sheetData>
    <row r="1" spans="1:2" x14ac:dyDescent="0.25">
      <c r="A1" s="21" t="s">
        <v>229</v>
      </c>
      <c r="B1" s="21" t="s">
        <v>230</v>
      </c>
    </row>
    <row r="2" spans="1:2" x14ac:dyDescent="0.25">
      <c r="A2" s="21">
        <v>0</v>
      </c>
      <c r="B2" s="21">
        <v>0</v>
      </c>
    </row>
    <row r="3" spans="1:2" x14ac:dyDescent="0.25">
      <c r="A3" s="21">
        <v>1</v>
      </c>
      <c r="B3" s="21">
        <v>9</v>
      </c>
    </row>
    <row r="4" spans="1:2" x14ac:dyDescent="0.25">
      <c r="A4" s="21">
        <v>2</v>
      </c>
      <c r="B4" s="21">
        <v>7</v>
      </c>
    </row>
    <row r="5" spans="1:2" x14ac:dyDescent="0.25">
      <c r="A5" s="21">
        <v>3</v>
      </c>
      <c r="B5" s="21">
        <v>5.5</v>
      </c>
    </row>
    <row r="6" spans="1:2" x14ac:dyDescent="0.25">
      <c r="A6" s="21">
        <v>4</v>
      </c>
      <c r="B6" s="21">
        <v>5.5</v>
      </c>
    </row>
    <row r="7" spans="1:2" x14ac:dyDescent="0.25">
      <c r="A7" s="21">
        <v>5</v>
      </c>
      <c r="B7" s="21">
        <v>3.5</v>
      </c>
    </row>
    <row r="8" spans="1:2" x14ac:dyDescent="0.25">
      <c r="A8" s="21">
        <v>7</v>
      </c>
      <c r="B8" s="21">
        <v>1.5</v>
      </c>
    </row>
    <row r="9" spans="1:2" x14ac:dyDescent="0.25">
      <c r="A9" s="21">
        <v>9</v>
      </c>
      <c r="B9" s="21">
        <v>1</v>
      </c>
    </row>
    <row r="10" spans="1:2" x14ac:dyDescent="0.25">
      <c r="A10" s="21">
        <v>10</v>
      </c>
      <c r="B10" s="21">
        <v>0.5</v>
      </c>
    </row>
    <row r="11" spans="1:2" x14ac:dyDescent="0.25">
      <c r="A11" s="21"/>
      <c r="B11" s="21"/>
    </row>
    <row r="12" spans="1:2" x14ac:dyDescent="0.25">
      <c r="A12" s="21"/>
      <c r="B12" s="21"/>
    </row>
    <row r="13" spans="1:2" x14ac:dyDescent="0.25">
      <c r="A13" s="21"/>
      <c r="B13" s="21"/>
    </row>
    <row r="14" spans="1:2" x14ac:dyDescent="0.25">
      <c r="A14" s="21"/>
      <c r="B14" s="21"/>
    </row>
    <row r="15" spans="1:2" x14ac:dyDescent="0.25">
      <c r="A15" s="21"/>
      <c r="B15" s="21"/>
    </row>
    <row r="16" spans="1:2" x14ac:dyDescent="0.25">
      <c r="A16" s="21" t="s">
        <v>231</v>
      </c>
      <c r="B16" s="21"/>
    </row>
    <row r="17" spans="1:2" x14ac:dyDescent="0.25">
      <c r="A17" s="22">
        <v>1980</v>
      </c>
      <c r="B17" s="30" t="s">
        <v>242</v>
      </c>
    </row>
    <row r="18" spans="1:2" x14ac:dyDescent="0.25">
      <c r="A18" s="22">
        <v>1992</v>
      </c>
      <c r="B18" s="30" t="s">
        <v>242</v>
      </c>
    </row>
    <row r="19" spans="1:2" x14ac:dyDescent="0.25">
      <c r="A19" s="31">
        <f t="shared" ref="A19:A34" si="0">A18+1</f>
        <v>1993</v>
      </c>
      <c r="B19" s="29" t="s">
        <v>243</v>
      </c>
    </row>
    <row r="20" spans="1:2" x14ac:dyDescent="0.25">
      <c r="A20" s="31">
        <f t="shared" si="0"/>
        <v>1994</v>
      </c>
      <c r="B20" s="29" t="s">
        <v>243</v>
      </c>
    </row>
    <row r="21" spans="1:2" x14ac:dyDescent="0.25">
      <c r="A21" s="31">
        <f t="shared" si="0"/>
        <v>1995</v>
      </c>
      <c r="B21" s="24" t="s">
        <v>244</v>
      </c>
    </row>
    <row r="22" spans="1:2" x14ac:dyDescent="0.25">
      <c r="A22" s="31">
        <f t="shared" si="0"/>
        <v>1996</v>
      </c>
      <c r="B22" s="24" t="s">
        <v>244</v>
      </c>
    </row>
    <row r="23" spans="1:2" x14ac:dyDescent="0.25">
      <c r="A23" s="31">
        <f t="shared" si="0"/>
        <v>1997</v>
      </c>
      <c r="B23" s="24" t="s">
        <v>244</v>
      </c>
    </row>
    <row r="24" spans="1:2" x14ac:dyDescent="0.25">
      <c r="A24" s="31">
        <f t="shared" si="0"/>
        <v>1998</v>
      </c>
      <c r="B24" s="25" t="s">
        <v>245</v>
      </c>
    </row>
    <row r="25" spans="1:2" x14ac:dyDescent="0.25">
      <c r="A25" s="31">
        <f t="shared" si="0"/>
        <v>1999</v>
      </c>
      <c r="B25" s="25" t="s">
        <v>245</v>
      </c>
    </row>
    <row r="26" spans="1:2" x14ac:dyDescent="0.25">
      <c r="A26" s="31">
        <f t="shared" si="0"/>
        <v>2000</v>
      </c>
      <c r="B26" s="25" t="s">
        <v>245</v>
      </c>
    </row>
    <row r="27" spans="1:2" x14ac:dyDescent="0.25">
      <c r="A27" s="31">
        <f t="shared" si="0"/>
        <v>2001</v>
      </c>
      <c r="B27" s="23" t="s">
        <v>246</v>
      </c>
    </row>
    <row r="28" spans="1:2" x14ac:dyDescent="0.25">
      <c r="A28" s="31">
        <f t="shared" si="0"/>
        <v>2002</v>
      </c>
      <c r="B28" s="23" t="s">
        <v>246</v>
      </c>
    </row>
    <row r="29" spans="1:2" x14ac:dyDescent="0.25">
      <c r="A29" s="31">
        <f t="shared" si="0"/>
        <v>2003</v>
      </c>
      <c r="B29" s="27" t="s">
        <v>247</v>
      </c>
    </row>
    <row r="30" spans="1:2" x14ac:dyDescent="0.25">
      <c r="A30" s="31">
        <f t="shared" si="0"/>
        <v>2004</v>
      </c>
      <c r="B30" s="27" t="s">
        <v>247</v>
      </c>
    </row>
    <row r="31" spans="1:2" x14ac:dyDescent="0.25">
      <c r="A31" s="31">
        <f t="shared" si="0"/>
        <v>2005</v>
      </c>
      <c r="B31" s="26" t="s">
        <v>248</v>
      </c>
    </row>
    <row r="32" spans="1:2" x14ac:dyDescent="0.25">
      <c r="A32" s="31">
        <f t="shared" si="0"/>
        <v>2006</v>
      </c>
      <c r="B32" s="26" t="s">
        <v>248</v>
      </c>
    </row>
    <row r="33" spans="1:2" x14ac:dyDescent="0.25">
      <c r="A33" s="31">
        <f t="shared" si="0"/>
        <v>2007</v>
      </c>
      <c r="B33" s="28" t="s">
        <v>249</v>
      </c>
    </row>
    <row r="34" spans="1:2" x14ac:dyDescent="0.25">
      <c r="A34" s="31">
        <f t="shared" si="0"/>
        <v>2008</v>
      </c>
      <c r="B34" s="28" t="s">
        <v>249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B122"/>
  <sheetViews>
    <sheetView tabSelected="1" zoomScaleNormal="100" workbookViewId="0">
      <selection activeCell="CQ1" sqref="CQ1"/>
    </sheetView>
  </sheetViews>
  <sheetFormatPr defaultRowHeight="15" x14ac:dyDescent="0.25"/>
  <cols>
    <col min="1" max="1" width="3.7109375" style="2" customWidth="1"/>
    <col min="2" max="2" width="21.5703125" style="2" bestFit="1" customWidth="1"/>
    <col min="3" max="3" width="9.140625" style="2"/>
    <col min="4" max="4" width="10.85546875" style="67" customWidth="1"/>
    <col min="5" max="5" width="9.7109375" style="2" customWidth="1"/>
    <col min="6" max="15" width="4.7109375" style="2" customWidth="1"/>
    <col min="16" max="80" width="4.140625" style="2" hidden="1" customWidth="1"/>
    <col min="81" max="81" width="4.5703125" style="2" customWidth="1"/>
    <col min="82" max="84" width="2.7109375" style="2" customWidth="1"/>
    <col min="85" max="85" width="4.28515625" style="2" customWidth="1"/>
    <col min="86" max="88" width="2.7109375" style="2" customWidth="1"/>
    <col min="89" max="89" width="5.85546875" style="2" customWidth="1"/>
    <col min="90" max="92" width="2.7109375" style="2" customWidth="1"/>
    <col min="93" max="93" width="4.85546875" style="2" customWidth="1"/>
    <col min="94" max="96" width="2.7109375" style="2" customWidth="1"/>
    <col min="97" max="97" width="4.5703125" style="2" customWidth="1"/>
    <col min="98" max="100" width="2.7109375" style="2" customWidth="1"/>
    <col min="101" max="101" width="4.5703125" style="2" customWidth="1"/>
    <col min="102" max="104" width="2.7109375" style="2" customWidth="1"/>
    <col min="105" max="105" width="4.42578125" style="2" customWidth="1"/>
    <col min="106" max="108" width="2.7109375" style="2" customWidth="1"/>
    <col min="109" max="109" width="5" style="2" customWidth="1"/>
    <col min="110" max="112" width="2.7109375" style="2" customWidth="1"/>
    <col min="113" max="113" width="5.42578125" style="2" customWidth="1"/>
    <col min="114" max="116" width="2.7109375" style="2" customWidth="1"/>
    <col min="117" max="117" width="4.85546875" style="2" customWidth="1"/>
    <col min="118" max="120" width="2.7109375" style="2" customWidth="1"/>
    <col min="121" max="121" width="5" style="2" customWidth="1"/>
    <col min="122" max="124" width="2.7109375" style="2" customWidth="1"/>
    <col min="125" max="125" width="5.28515625" style="2" customWidth="1"/>
    <col min="126" max="128" width="2.7109375" style="2" customWidth="1"/>
    <col min="129" max="129" width="5.140625" style="2" customWidth="1"/>
    <col min="130" max="132" width="2.7109375" style="2" customWidth="1"/>
    <col min="133" max="133" width="5.28515625" style="2" customWidth="1"/>
    <col min="134" max="136" width="2.7109375" style="2" customWidth="1"/>
    <col min="137" max="137" width="5.42578125" style="2" customWidth="1"/>
    <col min="138" max="140" width="2.7109375" style="2" customWidth="1"/>
    <col min="141" max="141" width="4.85546875" style="2" customWidth="1"/>
    <col min="142" max="144" width="2.7109375" style="2" customWidth="1"/>
    <col min="145" max="145" width="4.7109375" style="2" customWidth="1"/>
    <col min="146" max="148" width="2.7109375" style="2" customWidth="1"/>
    <col min="149" max="149" width="5" style="2" customWidth="1"/>
    <col min="150" max="152" width="2.7109375" style="2" customWidth="1"/>
    <col min="153" max="153" width="4.5703125" style="2" customWidth="1"/>
    <col min="154" max="156" width="2.7109375" style="2" customWidth="1"/>
    <col min="157" max="157" width="4.28515625" style="2" customWidth="1"/>
    <col min="158" max="160" width="2.7109375" style="2" customWidth="1"/>
    <col min="161" max="161" width="5" style="2" customWidth="1"/>
    <col min="162" max="164" width="2.7109375" style="2" customWidth="1"/>
    <col min="165" max="165" width="4" style="2" customWidth="1"/>
    <col min="166" max="168" width="2.7109375" style="2" customWidth="1"/>
    <col min="169" max="169" width="4.7109375" style="2" customWidth="1"/>
    <col min="170" max="172" width="2.7109375" style="2" customWidth="1"/>
    <col min="173" max="173" width="5" style="2" customWidth="1"/>
    <col min="174" max="176" width="2.7109375" style="2" customWidth="1"/>
    <col min="177" max="177" width="4.42578125" style="2" customWidth="1"/>
    <col min="178" max="180" width="2.7109375" style="2" customWidth="1"/>
    <col min="181" max="181" width="4.85546875" style="2" customWidth="1"/>
    <col min="182" max="184" width="2.7109375" style="2" customWidth="1"/>
    <col min="185" max="185" width="4.7109375" style="2" customWidth="1"/>
    <col min="186" max="188" width="2.7109375" style="2" customWidth="1"/>
    <col min="189" max="189" width="4.5703125" style="2" customWidth="1"/>
    <col min="190" max="192" width="2.7109375" style="2" customWidth="1"/>
    <col min="193" max="193" width="5.140625" style="2" customWidth="1"/>
    <col min="194" max="196" width="2.7109375" style="2" customWidth="1"/>
    <col min="197" max="197" width="4.85546875" style="2" customWidth="1"/>
    <col min="198" max="200" width="2.7109375" style="2" customWidth="1"/>
    <col min="201" max="201" width="4.5703125" style="2" customWidth="1"/>
    <col min="202" max="204" width="2.7109375" style="2" customWidth="1"/>
    <col min="205" max="205" width="4.140625" style="2" customWidth="1"/>
    <col min="206" max="208" width="2.7109375" style="2" customWidth="1"/>
    <col min="209" max="209" width="4.140625" style="2" customWidth="1"/>
    <col min="210" max="212" width="2.7109375" style="2" customWidth="1"/>
    <col min="213" max="213" width="4.42578125" style="2" customWidth="1"/>
    <col min="214" max="216" width="2.7109375" style="2" customWidth="1"/>
    <col min="217" max="217" width="3.7109375" style="2" customWidth="1"/>
    <col min="218" max="220" width="2.7109375" style="2" customWidth="1"/>
    <col min="221" max="221" width="4" style="2" customWidth="1"/>
    <col min="222" max="224" width="2.7109375" style="2" customWidth="1"/>
    <col min="225" max="225" width="4.85546875" style="2" customWidth="1"/>
    <col min="226" max="228" width="2.7109375" style="2" customWidth="1"/>
    <col min="229" max="229" width="4.42578125" style="2" customWidth="1"/>
    <col min="230" max="232" width="2.7109375" style="2" customWidth="1"/>
    <col min="233" max="233" width="4.28515625" style="2" customWidth="1"/>
    <col min="234" max="236" width="2.7109375" style="2" customWidth="1"/>
    <col min="237" max="237" width="4.85546875" style="2" customWidth="1"/>
    <col min="238" max="240" width="2.7109375" style="2" customWidth="1"/>
    <col min="241" max="241" width="4.140625" style="2" customWidth="1"/>
    <col min="242" max="244" width="2.7109375" style="2" customWidth="1"/>
    <col min="245" max="245" width="4.28515625" style="2" customWidth="1"/>
    <col min="246" max="248" width="2.7109375" style="2" customWidth="1"/>
    <col min="249" max="249" width="4.5703125" style="2" customWidth="1"/>
    <col min="250" max="252" width="2.7109375" style="2" customWidth="1"/>
    <col min="253" max="253" width="3.85546875" style="2" customWidth="1"/>
    <col min="254" max="256" width="2.7109375" style="2" customWidth="1"/>
    <col min="257" max="257" width="3.42578125" style="2" customWidth="1"/>
    <col min="258" max="260" width="2.7109375" style="2" customWidth="1"/>
    <col min="261" max="261" width="4.42578125" style="2" customWidth="1"/>
    <col min="262" max="264" width="2.7109375" style="2" customWidth="1"/>
    <col min="265" max="265" width="4" style="2" customWidth="1"/>
    <col min="266" max="268" width="2.7109375" style="2" customWidth="1"/>
    <col min="269" max="269" width="4" style="2" customWidth="1"/>
    <col min="270" max="272" width="2.7109375" style="2" customWidth="1"/>
    <col min="273" max="273" width="4.5703125" style="2" customWidth="1"/>
    <col min="274" max="276" width="2.7109375" style="2" customWidth="1"/>
    <col min="277" max="277" width="4.5703125" style="2" customWidth="1"/>
    <col min="278" max="280" width="2.7109375" style="2" customWidth="1"/>
    <col min="281" max="281" width="4.5703125" style="2" customWidth="1"/>
    <col min="282" max="284" width="2.7109375" style="2" customWidth="1"/>
    <col min="285" max="285" width="4.85546875" style="2" customWidth="1"/>
    <col min="286" max="288" width="2.7109375" style="2" customWidth="1"/>
    <col min="289" max="289" width="4.5703125" style="2" customWidth="1"/>
    <col min="290" max="292" width="2.7109375" style="2" customWidth="1"/>
    <col min="293" max="293" width="3.85546875" style="2" customWidth="1"/>
    <col min="294" max="296" width="2.7109375" style="2" customWidth="1"/>
    <col min="297" max="297" width="4.28515625" style="2" customWidth="1"/>
    <col min="298" max="300" width="2.7109375" style="2" customWidth="1"/>
    <col min="301" max="301" width="4.5703125" style="2" customWidth="1"/>
    <col min="302" max="304" width="2.7109375" style="2" customWidth="1"/>
    <col min="305" max="305" width="5.140625" style="2" customWidth="1"/>
    <col min="306" max="308" width="2.7109375" style="2" customWidth="1"/>
    <col min="309" max="309" width="5.140625" style="2" customWidth="1"/>
    <col min="310" max="312" width="2.7109375" style="2" customWidth="1"/>
    <col min="313" max="313" width="4.28515625" style="2" customWidth="1"/>
    <col min="314" max="316" width="2.7109375" style="2" customWidth="1"/>
    <col min="317" max="317" width="4.28515625" style="2" customWidth="1"/>
    <col min="318" max="320" width="2.7109375" style="2" customWidth="1"/>
    <col min="321" max="321" width="3.85546875" style="2" customWidth="1"/>
    <col min="322" max="324" width="2.7109375" style="2" customWidth="1"/>
    <col min="325" max="325" width="4.5703125" style="2" customWidth="1"/>
    <col min="326" max="328" width="2.7109375" style="2" customWidth="1"/>
    <col min="329" max="329" width="4.85546875" style="2" customWidth="1"/>
    <col min="330" max="332" width="2.7109375" style="2" customWidth="1"/>
    <col min="333" max="333" width="4.5703125" style="2" customWidth="1"/>
    <col min="334" max="336" width="2.7109375" style="2" customWidth="1"/>
    <col min="337" max="337" width="4.7109375" style="2" customWidth="1"/>
    <col min="338" max="340" width="2.7109375" style="2" customWidth="1"/>
    <col min="341" max="16384" width="9.140625" style="2"/>
  </cols>
  <sheetData>
    <row r="1" spans="1:340" ht="15.75" thickBot="1" x14ac:dyDescent="0.3">
      <c r="A1" s="1" t="s">
        <v>0</v>
      </c>
    </row>
    <row r="2" spans="1:340" s="36" customFormat="1" ht="30" customHeight="1" x14ac:dyDescent="0.2">
      <c r="A2" s="3" t="s">
        <v>1</v>
      </c>
      <c r="B2" s="4" t="s">
        <v>2</v>
      </c>
      <c r="C2" s="4" t="s">
        <v>3</v>
      </c>
      <c r="D2" s="68"/>
      <c r="E2" s="4" t="s">
        <v>4</v>
      </c>
      <c r="F2" s="52" t="s">
        <v>241</v>
      </c>
      <c r="G2" s="54"/>
      <c r="H2" s="54"/>
      <c r="I2" s="54"/>
      <c r="J2" s="54"/>
      <c r="K2" s="54"/>
      <c r="L2" s="54"/>
      <c r="M2" s="54"/>
      <c r="N2" s="54"/>
      <c r="O2" s="5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37" t="s">
        <v>5</v>
      </c>
      <c r="CD2" s="38"/>
      <c r="CE2" s="38"/>
      <c r="CF2" s="39"/>
      <c r="CG2" s="37" t="s">
        <v>232</v>
      </c>
      <c r="CH2" s="38"/>
      <c r="CI2" s="38"/>
      <c r="CJ2" s="39"/>
      <c r="CK2" s="37" t="s">
        <v>233</v>
      </c>
      <c r="CL2" s="38"/>
      <c r="CM2" s="38"/>
      <c r="CN2" s="39"/>
      <c r="CO2" s="37" t="s">
        <v>234</v>
      </c>
      <c r="CP2" s="38"/>
      <c r="CQ2" s="38"/>
      <c r="CR2" s="39"/>
      <c r="CS2" s="37" t="s">
        <v>235</v>
      </c>
      <c r="CT2" s="38"/>
      <c r="CU2" s="38"/>
      <c r="CV2" s="39"/>
      <c r="CW2" s="37" t="s">
        <v>10</v>
      </c>
      <c r="CX2" s="38"/>
      <c r="CY2" s="38"/>
      <c r="CZ2" s="39"/>
      <c r="DA2" s="37" t="s">
        <v>11</v>
      </c>
      <c r="DB2" s="38"/>
      <c r="DC2" s="38"/>
      <c r="DD2" s="39"/>
      <c r="DE2" s="37" t="s">
        <v>13</v>
      </c>
      <c r="DF2" s="38"/>
      <c r="DG2" s="38"/>
      <c r="DH2" s="39"/>
      <c r="DI2" s="37" t="s">
        <v>15</v>
      </c>
      <c r="DJ2" s="38"/>
      <c r="DK2" s="38"/>
      <c r="DL2" s="39"/>
      <c r="DM2" s="37" t="s">
        <v>17</v>
      </c>
      <c r="DN2" s="38"/>
      <c r="DO2" s="38"/>
      <c r="DP2" s="39"/>
      <c r="DQ2" s="37" t="s">
        <v>19</v>
      </c>
      <c r="DR2" s="38"/>
      <c r="DS2" s="38"/>
      <c r="DT2" s="39"/>
      <c r="DU2" s="37" t="s">
        <v>236</v>
      </c>
      <c r="DV2" s="38"/>
      <c r="DW2" s="38"/>
      <c r="DX2" s="39"/>
      <c r="DY2" s="37" t="s">
        <v>237</v>
      </c>
      <c r="DZ2" s="38"/>
      <c r="EA2" s="38"/>
      <c r="EB2" s="39"/>
      <c r="EC2" s="37" t="s">
        <v>238</v>
      </c>
      <c r="ED2" s="38"/>
      <c r="EE2" s="38"/>
      <c r="EF2" s="39"/>
      <c r="EG2" s="37" t="s">
        <v>239</v>
      </c>
      <c r="EH2" s="38"/>
      <c r="EI2" s="38"/>
      <c r="EJ2" s="39"/>
      <c r="EK2" s="37" t="s">
        <v>240</v>
      </c>
      <c r="EL2" s="38"/>
      <c r="EM2" s="38"/>
      <c r="EN2" s="39"/>
      <c r="EO2" s="37" t="s">
        <v>25</v>
      </c>
      <c r="EP2" s="38"/>
      <c r="EQ2" s="38"/>
      <c r="ER2" s="39"/>
      <c r="ES2" s="37" t="s">
        <v>27</v>
      </c>
      <c r="ET2" s="38"/>
      <c r="EU2" s="38"/>
      <c r="EV2" s="39"/>
      <c r="EW2" s="37" t="s">
        <v>29</v>
      </c>
      <c r="EX2" s="38"/>
      <c r="EY2" s="38"/>
      <c r="EZ2" s="39"/>
      <c r="FA2" s="37" t="s">
        <v>30</v>
      </c>
      <c r="FB2" s="38"/>
      <c r="FC2" s="38"/>
      <c r="FD2" s="39"/>
      <c r="FE2" s="37" t="s">
        <v>31</v>
      </c>
      <c r="FF2" s="38"/>
      <c r="FG2" s="38"/>
      <c r="FH2" s="39"/>
      <c r="FI2" s="37" t="s">
        <v>33</v>
      </c>
      <c r="FJ2" s="38"/>
      <c r="FK2" s="38"/>
      <c r="FL2" s="39"/>
      <c r="FM2" s="37" t="s">
        <v>35</v>
      </c>
      <c r="FN2" s="38"/>
      <c r="FO2" s="38"/>
      <c r="FP2" s="39"/>
      <c r="FQ2" s="37" t="s">
        <v>37</v>
      </c>
      <c r="FR2" s="38"/>
      <c r="FS2" s="38"/>
      <c r="FT2" s="39"/>
      <c r="FU2" s="37" t="s">
        <v>39</v>
      </c>
      <c r="FV2" s="38"/>
      <c r="FW2" s="38"/>
      <c r="FX2" s="39"/>
      <c r="FY2" s="37" t="s">
        <v>41</v>
      </c>
      <c r="FZ2" s="38"/>
      <c r="GA2" s="38"/>
      <c r="GB2" s="39"/>
      <c r="GC2" s="37" t="s">
        <v>43</v>
      </c>
      <c r="GD2" s="38"/>
      <c r="GE2" s="38"/>
      <c r="GF2" s="39"/>
      <c r="GG2" s="37" t="s">
        <v>45</v>
      </c>
      <c r="GH2" s="38"/>
      <c r="GI2" s="38"/>
      <c r="GJ2" s="39"/>
      <c r="GK2" s="37" t="s">
        <v>47</v>
      </c>
      <c r="GL2" s="38"/>
      <c r="GM2" s="38"/>
      <c r="GN2" s="39"/>
      <c r="GO2" s="37" t="s">
        <v>48</v>
      </c>
      <c r="GP2" s="38"/>
      <c r="GQ2" s="38"/>
      <c r="GR2" s="39"/>
      <c r="GS2" s="37" t="s">
        <v>50</v>
      </c>
      <c r="GT2" s="38"/>
      <c r="GU2" s="38"/>
      <c r="GV2" s="39"/>
      <c r="GW2" s="37" t="s">
        <v>52</v>
      </c>
      <c r="GX2" s="38"/>
      <c r="GY2" s="38"/>
      <c r="GZ2" s="39"/>
      <c r="HA2" s="37" t="s">
        <v>54</v>
      </c>
      <c r="HB2" s="38"/>
      <c r="HC2" s="38"/>
      <c r="HD2" s="39"/>
      <c r="HE2" s="37" t="s">
        <v>56</v>
      </c>
      <c r="HF2" s="38"/>
      <c r="HG2" s="38"/>
      <c r="HH2" s="39"/>
      <c r="HI2" s="37" t="s">
        <v>57</v>
      </c>
      <c r="HJ2" s="38"/>
      <c r="HK2" s="38"/>
      <c r="HL2" s="39"/>
      <c r="HM2" s="37" t="s">
        <v>59</v>
      </c>
      <c r="HN2" s="38"/>
      <c r="HO2" s="38"/>
      <c r="HP2" s="39"/>
      <c r="HQ2" s="37" t="s">
        <v>61</v>
      </c>
      <c r="HR2" s="38"/>
      <c r="HS2" s="38"/>
      <c r="HT2" s="39"/>
      <c r="HU2" s="37" t="s">
        <v>62</v>
      </c>
      <c r="HV2" s="38"/>
      <c r="HW2" s="38"/>
      <c r="HX2" s="39"/>
      <c r="HY2" s="37" t="s">
        <v>64</v>
      </c>
      <c r="HZ2" s="38"/>
      <c r="IA2" s="38"/>
      <c r="IB2" s="39"/>
      <c r="IC2" s="37" t="s">
        <v>66</v>
      </c>
      <c r="ID2" s="38"/>
      <c r="IE2" s="38"/>
      <c r="IF2" s="39"/>
      <c r="IG2" s="37" t="s">
        <v>68</v>
      </c>
      <c r="IH2" s="38"/>
      <c r="II2" s="38"/>
      <c r="IJ2" s="39"/>
      <c r="IK2" s="37" t="s">
        <v>69</v>
      </c>
      <c r="IL2" s="38"/>
      <c r="IM2" s="38"/>
      <c r="IN2" s="39"/>
      <c r="IO2" s="37" t="s">
        <v>70</v>
      </c>
      <c r="IP2" s="38"/>
      <c r="IQ2" s="38"/>
      <c r="IR2" s="39"/>
      <c r="IS2" s="37" t="s">
        <v>72</v>
      </c>
      <c r="IT2" s="38"/>
      <c r="IU2" s="38"/>
      <c r="IV2" s="39"/>
      <c r="IW2" s="37" t="s">
        <v>74</v>
      </c>
      <c r="IX2" s="38"/>
      <c r="IY2" s="38"/>
      <c r="IZ2" s="39"/>
      <c r="JA2" s="37" t="s">
        <v>75</v>
      </c>
      <c r="JB2" s="38"/>
      <c r="JC2" s="38"/>
      <c r="JD2" s="39"/>
      <c r="JE2" s="37" t="s">
        <v>77</v>
      </c>
      <c r="JF2" s="38"/>
      <c r="JG2" s="38"/>
      <c r="JH2" s="39"/>
      <c r="JI2" s="37" t="s">
        <v>78</v>
      </c>
      <c r="JJ2" s="38"/>
      <c r="JK2" s="38"/>
      <c r="JL2" s="39"/>
      <c r="JM2" s="37" t="s">
        <v>80</v>
      </c>
      <c r="JN2" s="38"/>
      <c r="JO2" s="38"/>
      <c r="JP2" s="39"/>
      <c r="JQ2" s="37" t="s">
        <v>82</v>
      </c>
      <c r="JR2" s="38"/>
      <c r="JS2" s="38"/>
      <c r="JT2" s="39"/>
      <c r="JU2" s="37" t="s">
        <v>84</v>
      </c>
      <c r="JV2" s="38"/>
      <c r="JW2" s="38"/>
      <c r="JX2" s="39"/>
      <c r="JY2" s="37" t="s">
        <v>85</v>
      </c>
      <c r="JZ2" s="38"/>
      <c r="KA2" s="38"/>
      <c r="KB2" s="39"/>
      <c r="KC2" s="37" t="s">
        <v>87</v>
      </c>
      <c r="KD2" s="38"/>
      <c r="KE2" s="38"/>
      <c r="KF2" s="39"/>
      <c r="KG2" s="37" t="s">
        <v>88</v>
      </c>
      <c r="KH2" s="38"/>
      <c r="KI2" s="38"/>
      <c r="KJ2" s="39"/>
      <c r="KK2" s="37" t="s">
        <v>90</v>
      </c>
      <c r="KL2" s="38"/>
      <c r="KM2" s="38"/>
      <c r="KN2" s="39"/>
      <c r="KO2" s="37" t="s">
        <v>92</v>
      </c>
      <c r="KP2" s="38"/>
      <c r="KQ2" s="38"/>
      <c r="KR2" s="39"/>
      <c r="KS2" s="37" t="s">
        <v>93</v>
      </c>
      <c r="KT2" s="38"/>
      <c r="KU2" s="38"/>
      <c r="KV2" s="39"/>
      <c r="KW2" s="37" t="s">
        <v>94</v>
      </c>
      <c r="KX2" s="38"/>
      <c r="KY2" s="38"/>
      <c r="KZ2" s="39"/>
      <c r="LA2" s="37" t="s">
        <v>96</v>
      </c>
      <c r="LB2" s="38"/>
      <c r="LC2" s="38"/>
      <c r="LD2" s="39"/>
      <c r="LE2" s="37" t="s">
        <v>98</v>
      </c>
      <c r="LF2" s="38"/>
      <c r="LG2" s="38"/>
      <c r="LH2" s="39"/>
      <c r="LI2" s="37" t="s">
        <v>100</v>
      </c>
      <c r="LJ2" s="38"/>
      <c r="LK2" s="38"/>
      <c r="LL2" s="39"/>
      <c r="LM2" s="37" t="s">
        <v>102</v>
      </c>
      <c r="LN2" s="38"/>
      <c r="LO2" s="38"/>
      <c r="LP2" s="39"/>
      <c r="LQ2" s="37" t="s">
        <v>103</v>
      </c>
      <c r="LR2" s="38"/>
      <c r="LS2" s="38"/>
      <c r="LT2" s="39"/>
      <c r="LU2" s="37" t="s">
        <v>105</v>
      </c>
      <c r="LV2" s="38"/>
      <c r="LW2" s="38"/>
      <c r="LX2" s="39"/>
      <c r="LY2" s="37" t="s">
        <v>107</v>
      </c>
      <c r="LZ2" s="38"/>
      <c r="MA2" s="38"/>
      <c r="MB2" s="40"/>
    </row>
    <row r="3" spans="1:340" s="35" customFormat="1" ht="15" customHeight="1" x14ac:dyDescent="0.2">
      <c r="A3" s="5"/>
      <c r="B3" s="6"/>
      <c r="C3" s="6"/>
      <c r="D3" s="69"/>
      <c r="E3" s="6"/>
      <c r="F3" s="56"/>
      <c r="G3" s="57"/>
      <c r="H3" s="57"/>
      <c r="I3" s="57"/>
      <c r="J3" s="57"/>
      <c r="K3" s="57"/>
      <c r="L3" s="57"/>
      <c r="M3" s="57"/>
      <c r="N3" s="57"/>
      <c r="O3" s="58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1" t="s">
        <v>6</v>
      </c>
      <c r="CD3" s="42"/>
      <c r="CE3" s="42"/>
      <c r="CF3" s="43"/>
      <c r="CG3" s="41" t="s">
        <v>7</v>
      </c>
      <c r="CH3" s="42"/>
      <c r="CI3" s="42"/>
      <c r="CJ3" s="43"/>
      <c r="CK3" s="41" t="s">
        <v>8</v>
      </c>
      <c r="CL3" s="42"/>
      <c r="CM3" s="42"/>
      <c r="CN3" s="43"/>
      <c r="CO3" s="41" t="s">
        <v>8</v>
      </c>
      <c r="CP3" s="42"/>
      <c r="CQ3" s="42"/>
      <c r="CR3" s="43"/>
      <c r="CS3" s="41" t="s">
        <v>9</v>
      </c>
      <c r="CT3" s="42"/>
      <c r="CU3" s="42"/>
      <c r="CV3" s="43"/>
      <c r="CW3" s="41" t="s">
        <v>9</v>
      </c>
      <c r="CX3" s="42"/>
      <c r="CY3" s="42"/>
      <c r="CZ3" s="43"/>
      <c r="DA3" s="41" t="s">
        <v>12</v>
      </c>
      <c r="DB3" s="42"/>
      <c r="DC3" s="42"/>
      <c r="DD3" s="43"/>
      <c r="DE3" s="41" t="s">
        <v>14</v>
      </c>
      <c r="DF3" s="42"/>
      <c r="DG3" s="42"/>
      <c r="DH3" s="43"/>
      <c r="DI3" s="41" t="s">
        <v>16</v>
      </c>
      <c r="DJ3" s="42"/>
      <c r="DK3" s="42"/>
      <c r="DL3" s="43"/>
      <c r="DM3" s="41" t="s">
        <v>18</v>
      </c>
      <c r="DN3" s="42"/>
      <c r="DO3" s="42"/>
      <c r="DP3" s="43"/>
      <c r="DQ3" s="41" t="s">
        <v>20</v>
      </c>
      <c r="DR3" s="42"/>
      <c r="DS3" s="42"/>
      <c r="DT3" s="43"/>
      <c r="DU3" s="41" t="s">
        <v>20</v>
      </c>
      <c r="DV3" s="42"/>
      <c r="DW3" s="42"/>
      <c r="DX3" s="43"/>
      <c r="DY3" s="41" t="s">
        <v>21</v>
      </c>
      <c r="DZ3" s="42"/>
      <c r="EA3" s="42"/>
      <c r="EB3" s="43"/>
      <c r="EC3" s="41" t="s">
        <v>22</v>
      </c>
      <c r="ED3" s="42"/>
      <c r="EE3" s="42"/>
      <c r="EF3" s="43"/>
      <c r="EG3" s="41" t="s">
        <v>23</v>
      </c>
      <c r="EH3" s="42"/>
      <c r="EI3" s="42"/>
      <c r="EJ3" s="43"/>
      <c r="EK3" s="41" t="s">
        <v>24</v>
      </c>
      <c r="EL3" s="42"/>
      <c r="EM3" s="42"/>
      <c r="EN3" s="43"/>
      <c r="EO3" s="41" t="s">
        <v>26</v>
      </c>
      <c r="EP3" s="42"/>
      <c r="EQ3" s="42"/>
      <c r="ER3" s="43"/>
      <c r="ES3" s="41" t="s">
        <v>28</v>
      </c>
      <c r="ET3" s="42"/>
      <c r="EU3" s="42"/>
      <c r="EV3" s="43"/>
      <c r="EW3" s="41" t="s">
        <v>28</v>
      </c>
      <c r="EX3" s="42"/>
      <c r="EY3" s="42"/>
      <c r="EZ3" s="43"/>
      <c r="FA3" s="41" t="s">
        <v>28</v>
      </c>
      <c r="FB3" s="42"/>
      <c r="FC3" s="42"/>
      <c r="FD3" s="43"/>
      <c r="FE3" s="41" t="s">
        <v>32</v>
      </c>
      <c r="FF3" s="42"/>
      <c r="FG3" s="42"/>
      <c r="FH3" s="43"/>
      <c r="FI3" s="41" t="s">
        <v>34</v>
      </c>
      <c r="FJ3" s="42"/>
      <c r="FK3" s="42"/>
      <c r="FL3" s="43"/>
      <c r="FM3" s="41" t="s">
        <v>36</v>
      </c>
      <c r="FN3" s="42"/>
      <c r="FO3" s="42"/>
      <c r="FP3" s="43"/>
      <c r="FQ3" s="41" t="s">
        <v>38</v>
      </c>
      <c r="FR3" s="42"/>
      <c r="FS3" s="42"/>
      <c r="FT3" s="43"/>
      <c r="FU3" s="41" t="s">
        <v>40</v>
      </c>
      <c r="FV3" s="42"/>
      <c r="FW3" s="42"/>
      <c r="FX3" s="43"/>
      <c r="FY3" s="41" t="s">
        <v>42</v>
      </c>
      <c r="FZ3" s="42"/>
      <c r="GA3" s="42"/>
      <c r="GB3" s="43"/>
      <c r="GC3" s="41" t="s">
        <v>44</v>
      </c>
      <c r="GD3" s="42"/>
      <c r="GE3" s="42"/>
      <c r="GF3" s="43"/>
      <c r="GG3" s="41" t="s">
        <v>46</v>
      </c>
      <c r="GH3" s="42"/>
      <c r="GI3" s="42"/>
      <c r="GJ3" s="43"/>
      <c r="GK3" s="41" t="s">
        <v>46</v>
      </c>
      <c r="GL3" s="42"/>
      <c r="GM3" s="42"/>
      <c r="GN3" s="43"/>
      <c r="GO3" s="41" t="s">
        <v>49</v>
      </c>
      <c r="GP3" s="42"/>
      <c r="GQ3" s="42"/>
      <c r="GR3" s="43"/>
      <c r="GS3" s="41" t="s">
        <v>51</v>
      </c>
      <c r="GT3" s="42"/>
      <c r="GU3" s="42"/>
      <c r="GV3" s="43"/>
      <c r="GW3" s="41" t="s">
        <v>53</v>
      </c>
      <c r="GX3" s="42"/>
      <c r="GY3" s="42"/>
      <c r="GZ3" s="43"/>
      <c r="HA3" s="41" t="s">
        <v>55</v>
      </c>
      <c r="HB3" s="42"/>
      <c r="HC3" s="42"/>
      <c r="HD3" s="43"/>
      <c r="HE3" s="41" t="s">
        <v>55</v>
      </c>
      <c r="HF3" s="42"/>
      <c r="HG3" s="42"/>
      <c r="HH3" s="43"/>
      <c r="HI3" s="41" t="s">
        <v>58</v>
      </c>
      <c r="HJ3" s="42"/>
      <c r="HK3" s="42"/>
      <c r="HL3" s="43"/>
      <c r="HM3" s="41" t="s">
        <v>60</v>
      </c>
      <c r="HN3" s="42"/>
      <c r="HO3" s="42"/>
      <c r="HP3" s="43"/>
      <c r="HQ3" s="41" t="s">
        <v>60</v>
      </c>
      <c r="HR3" s="42"/>
      <c r="HS3" s="42"/>
      <c r="HT3" s="43"/>
      <c r="HU3" s="41" t="s">
        <v>63</v>
      </c>
      <c r="HV3" s="42"/>
      <c r="HW3" s="42"/>
      <c r="HX3" s="43"/>
      <c r="HY3" s="41" t="s">
        <v>65</v>
      </c>
      <c r="HZ3" s="42"/>
      <c r="IA3" s="42"/>
      <c r="IB3" s="43"/>
      <c r="IC3" s="41" t="s">
        <v>67</v>
      </c>
      <c r="ID3" s="42"/>
      <c r="IE3" s="42"/>
      <c r="IF3" s="43"/>
      <c r="IG3" s="41" t="s">
        <v>67</v>
      </c>
      <c r="IH3" s="42"/>
      <c r="II3" s="42"/>
      <c r="IJ3" s="43"/>
      <c r="IK3" s="41" t="s">
        <v>67</v>
      </c>
      <c r="IL3" s="42"/>
      <c r="IM3" s="42"/>
      <c r="IN3" s="43"/>
      <c r="IO3" s="41" t="s">
        <v>71</v>
      </c>
      <c r="IP3" s="42"/>
      <c r="IQ3" s="42"/>
      <c r="IR3" s="43"/>
      <c r="IS3" s="41" t="s">
        <v>73</v>
      </c>
      <c r="IT3" s="42"/>
      <c r="IU3" s="42"/>
      <c r="IV3" s="43"/>
      <c r="IW3" s="41" t="s">
        <v>73</v>
      </c>
      <c r="IX3" s="42"/>
      <c r="IY3" s="42"/>
      <c r="IZ3" s="43"/>
      <c r="JA3" s="41" t="s">
        <v>76</v>
      </c>
      <c r="JB3" s="42"/>
      <c r="JC3" s="42"/>
      <c r="JD3" s="43"/>
      <c r="JE3" s="41" t="s">
        <v>76</v>
      </c>
      <c r="JF3" s="42"/>
      <c r="JG3" s="42"/>
      <c r="JH3" s="43"/>
      <c r="JI3" s="41" t="s">
        <v>79</v>
      </c>
      <c r="JJ3" s="42"/>
      <c r="JK3" s="42"/>
      <c r="JL3" s="43"/>
      <c r="JM3" s="41" t="s">
        <v>81</v>
      </c>
      <c r="JN3" s="42"/>
      <c r="JO3" s="42"/>
      <c r="JP3" s="43"/>
      <c r="JQ3" s="41" t="s">
        <v>83</v>
      </c>
      <c r="JR3" s="42"/>
      <c r="JS3" s="42"/>
      <c r="JT3" s="43"/>
      <c r="JU3" s="41" t="s">
        <v>83</v>
      </c>
      <c r="JV3" s="42"/>
      <c r="JW3" s="42"/>
      <c r="JX3" s="43"/>
      <c r="JY3" s="41" t="s">
        <v>86</v>
      </c>
      <c r="JZ3" s="42"/>
      <c r="KA3" s="42"/>
      <c r="KB3" s="43"/>
      <c r="KC3" s="41" t="s">
        <v>86</v>
      </c>
      <c r="KD3" s="42"/>
      <c r="KE3" s="42"/>
      <c r="KF3" s="43"/>
      <c r="KG3" s="41" t="s">
        <v>89</v>
      </c>
      <c r="KH3" s="42"/>
      <c r="KI3" s="42"/>
      <c r="KJ3" s="43"/>
      <c r="KK3" s="41" t="s">
        <v>91</v>
      </c>
      <c r="KL3" s="42"/>
      <c r="KM3" s="42"/>
      <c r="KN3" s="43"/>
      <c r="KO3" s="41" t="s">
        <v>91</v>
      </c>
      <c r="KP3" s="42"/>
      <c r="KQ3" s="42"/>
      <c r="KR3" s="43"/>
      <c r="KS3" s="41" t="s">
        <v>91</v>
      </c>
      <c r="KT3" s="42"/>
      <c r="KU3" s="42"/>
      <c r="KV3" s="43"/>
      <c r="KW3" s="41" t="s">
        <v>95</v>
      </c>
      <c r="KX3" s="42"/>
      <c r="KY3" s="42"/>
      <c r="KZ3" s="43"/>
      <c r="LA3" s="41" t="s">
        <v>97</v>
      </c>
      <c r="LB3" s="42"/>
      <c r="LC3" s="42"/>
      <c r="LD3" s="43"/>
      <c r="LE3" s="41" t="s">
        <v>99</v>
      </c>
      <c r="LF3" s="42"/>
      <c r="LG3" s="42"/>
      <c r="LH3" s="43"/>
      <c r="LI3" s="41" t="s">
        <v>101</v>
      </c>
      <c r="LJ3" s="42"/>
      <c r="LK3" s="42"/>
      <c r="LL3" s="43"/>
      <c r="LM3" s="41" t="s">
        <v>101</v>
      </c>
      <c r="LN3" s="42"/>
      <c r="LO3" s="42"/>
      <c r="LP3" s="43"/>
      <c r="LQ3" s="41" t="s">
        <v>104</v>
      </c>
      <c r="LR3" s="42"/>
      <c r="LS3" s="42"/>
      <c r="LT3" s="43"/>
      <c r="LU3" s="41" t="s">
        <v>106</v>
      </c>
      <c r="LV3" s="42"/>
      <c r="LW3" s="42"/>
      <c r="LX3" s="43"/>
      <c r="LY3" s="41" t="s">
        <v>108</v>
      </c>
      <c r="LZ3" s="42"/>
      <c r="MA3" s="42"/>
      <c r="MB3" s="44"/>
    </row>
    <row r="4" spans="1:340" hidden="1" x14ac:dyDescent="0.25">
      <c r="A4" s="48"/>
      <c r="B4" s="47"/>
      <c r="C4" s="47"/>
      <c r="D4" s="70"/>
      <c r="E4" s="47"/>
      <c r="P4" s="49">
        <f>CC4</f>
        <v>1</v>
      </c>
      <c r="Q4" s="49">
        <f>CG4</f>
        <v>2</v>
      </c>
      <c r="R4" s="49">
        <f>CK4</f>
        <v>3</v>
      </c>
      <c r="S4" s="49">
        <f>CO4</f>
        <v>4</v>
      </c>
      <c r="T4" s="49">
        <f>CS4</f>
        <v>5</v>
      </c>
      <c r="U4" s="49">
        <f>CW4</f>
        <v>6</v>
      </c>
      <c r="V4" s="49">
        <f>DA4</f>
        <v>7</v>
      </c>
      <c r="W4" s="49">
        <f>DE4</f>
        <v>8</v>
      </c>
      <c r="X4" s="49">
        <f>DI4</f>
        <v>9</v>
      </c>
      <c r="Y4" s="49">
        <f>DM4</f>
        <v>10</v>
      </c>
      <c r="Z4" s="49">
        <f>DQ4</f>
        <v>11</v>
      </c>
      <c r="AA4" s="49">
        <f>DU4</f>
        <v>12</v>
      </c>
      <c r="AB4" s="49">
        <f>DY4</f>
        <v>13</v>
      </c>
      <c r="AC4" s="49">
        <f>EC4</f>
        <v>14</v>
      </c>
      <c r="AD4" s="49">
        <f>EG4</f>
        <v>15</v>
      </c>
      <c r="AE4" s="49">
        <f>EK4</f>
        <v>16</v>
      </c>
      <c r="AF4" s="49">
        <f>EO4</f>
        <v>17</v>
      </c>
      <c r="AG4" s="49">
        <f>ES4</f>
        <v>18</v>
      </c>
      <c r="AH4" s="49">
        <f>EW4</f>
        <v>19</v>
      </c>
      <c r="AI4" s="49">
        <f>FA4</f>
        <v>20</v>
      </c>
      <c r="AJ4" s="49">
        <f>FE4</f>
        <v>21</v>
      </c>
      <c r="AK4" s="49">
        <f>FI4</f>
        <v>22</v>
      </c>
      <c r="AL4" s="49">
        <f>FM4</f>
        <v>23</v>
      </c>
      <c r="AM4" s="49">
        <f>FQ4</f>
        <v>24</v>
      </c>
      <c r="AN4" s="49">
        <f>FU4</f>
        <v>25</v>
      </c>
      <c r="AO4" s="49">
        <f>FY4</f>
        <v>26</v>
      </c>
      <c r="AP4" s="49">
        <f>GC4</f>
        <v>27</v>
      </c>
      <c r="AQ4" s="49">
        <f>GG4</f>
        <v>28</v>
      </c>
      <c r="AR4" s="49">
        <f>GK4</f>
        <v>29</v>
      </c>
      <c r="AS4" s="49">
        <f>GO4</f>
        <v>30</v>
      </c>
      <c r="AT4" s="49">
        <f>GS4</f>
        <v>31</v>
      </c>
      <c r="AU4" s="49">
        <f>GW4</f>
        <v>32</v>
      </c>
      <c r="AV4" s="49">
        <f>HA4</f>
        <v>33</v>
      </c>
      <c r="AW4" s="49">
        <f>HE4</f>
        <v>34</v>
      </c>
      <c r="AX4" s="49">
        <f>HI4</f>
        <v>35</v>
      </c>
      <c r="AY4" s="49">
        <f>HM4</f>
        <v>36</v>
      </c>
      <c r="AZ4" s="49">
        <f>HQ4</f>
        <v>37</v>
      </c>
      <c r="BA4" s="49">
        <f>HU4</f>
        <v>38</v>
      </c>
      <c r="BB4" s="49">
        <f>HY4</f>
        <v>39</v>
      </c>
      <c r="BC4" s="49">
        <f>IC4</f>
        <v>40</v>
      </c>
      <c r="BD4" s="49">
        <f>IG4</f>
        <v>41</v>
      </c>
      <c r="BE4" s="49">
        <f>IK4</f>
        <v>42</v>
      </c>
      <c r="BF4" s="49">
        <f>IO4</f>
        <v>43</v>
      </c>
      <c r="BG4" s="49">
        <f>IS4</f>
        <v>44</v>
      </c>
      <c r="BH4" s="49">
        <f>IW4</f>
        <v>45</v>
      </c>
      <c r="BI4" s="49">
        <f>JA4</f>
        <v>46</v>
      </c>
      <c r="BJ4" s="49">
        <f>JE4</f>
        <v>47</v>
      </c>
      <c r="BK4" s="49">
        <f>JI4</f>
        <v>48</v>
      </c>
      <c r="BL4" s="49">
        <f>JM4</f>
        <v>49</v>
      </c>
      <c r="BM4" s="49">
        <f>JQ4</f>
        <v>50</v>
      </c>
      <c r="BN4" s="49">
        <f>JU4</f>
        <v>51</v>
      </c>
      <c r="BO4" s="49">
        <f>JY4</f>
        <v>52</v>
      </c>
      <c r="BP4" s="49">
        <f>KC4</f>
        <v>53</v>
      </c>
      <c r="BQ4" s="49">
        <f>KG4</f>
        <v>54</v>
      </c>
      <c r="BR4" s="49">
        <f>KK4</f>
        <v>55</v>
      </c>
      <c r="BS4" s="49">
        <f>KO4</f>
        <v>56</v>
      </c>
      <c r="BT4" s="49">
        <f>KS4</f>
        <v>57</v>
      </c>
      <c r="BU4" s="49">
        <f>KW4</f>
        <v>58</v>
      </c>
      <c r="BV4" s="49">
        <f>LA4</f>
        <v>59</v>
      </c>
      <c r="BW4" s="49">
        <f>LE4</f>
        <v>60</v>
      </c>
      <c r="BX4" s="49">
        <f>LI4</f>
        <v>61</v>
      </c>
      <c r="BY4" s="49">
        <f>LM4</f>
        <v>62</v>
      </c>
      <c r="BZ4" s="49">
        <f>LQ4</f>
        <v>63</v>
      </c>
      <c r="CA4" s="49">
        <f>LU4</f>
        <v>64</v>
      </c>
      <c r="CB4" s="49">
        <f>LY4</f>
        <v>65</v>
      </c>
      <c r="CC4" s="61">
        <v>1</v>
      </c>
      <c r="CD4" s="59"/>
      <c r="CE4" s="59"/>
      <c r="CF4" s="59"/>
      <c r="CG4" s="61">
        <f>CC4+1</f>
        <v>2</v>
      </c>
      <c r="CH4" s="59"/>
      <c r="CI4" s="59"/>
      <c r="CJ4" s="59"/>
      <c r="CK4" s="61">
        <f>CG4+1</f>
        <v>3</v>
      </c>
      <c r="CL4" s="59"/>
      <c r="CM4" s="59"/>
      <c r="CN4" s="59"/>
      <c r="CO4" s="61">
        <f>CK4+1</f>
        <v>4</v>
      </c>
      <c r="CP4" s="59"/>
      <c r="CQ4" s="59"/>
      <c r="CR4" s="59"/>
      <c r="CS4" s="61">
        <f>CO4+1</f>
        <v>5</v>
      </c>
      <c r="CT4" s="59"/>
      <c r="CU4" s="59"/>
      <c r="CV4" s="59"/>
      <c r="CW4" s="61">
        <f>CS4+1</f>
        <v>6</v>
      </c>
      <c r="CX4" s="59"/>
      <c r="CY4" s="59"/>
      <c r="CZ4" s="59"/>
      <c r="DA4" s="61">
        <f>CW4+1</f>
        <v>7</v>
      </c>
      <c r="DB4" s="59"/>
      <c r="DC4" s="59"/>
      <c r="DD4" s="59"/>
      <c r="DE4" s="61">
        <f>DA4+1</f>
        <v>8</v>
      </c>
      <c r="DF4" s="59"/>
      <c r="DG4" s="59"/>
      <c r="DH4" s="59"/>
      <c r="DI4" s="61">
        <f>DE4+1</f>
        <v>9</v>
      </c>
      <c r="DJ4" s="59"/>
      <c r="DK4" s="59"/>
      <c r="DL4" s="59"/>
      <c r="DM4" s="61">
        <f>DI4+1</f>
        <v>10</v>
      </c>
      <c r="DN4" s="59"/>
      <c r="DO4" s="59"/>
      <c r="DP4" s="59"/>
      <c r="DQ4" s="61">
        <f>DM4+1</f>
        <v>11</v>
      </c>
      <c r="DR4" s="59"/>
      <c r="DS4" s="59"/>
      <c r="DT4" s="59"/>
      <c r="DU4" s="61">
        <f>DQ4+1</f>
        <v>12</v>
      </c>
      <c r="DV4" s="59"/>
      <c r="DW4" s="59"/>
      <c r="DX4" s="59"/>
      <c r="DY4" s="61">
        <f>DU4+1</f>
        <v>13</v>
      </c>
      <c r="DZ4" s="59"/>
      <c r="EA4" s="59"/>
      <c r="EB4" s="59"/>
      <c r="EC4" s="61">
        <f>DY4+1</f>
        <v>14</v>
      </c>
      <c r="ED4" s="59"/>
      <c r="EE4" s="59"/>
      <c r="EF4" s="59"/>
      <c r="EG4" s="61">
        <f>EC4+1</f>
        <v>15</v>
      </c>
      <c r="EH4" s="59"/>
      <c r="EI4" s="59"/>
      <c r="EJ4" s="59"/>
      <c r="EK4" s="61">
        <f>EG4+1</f>
        <v>16</v>
      </c>
      <c r="EL4" s="59"/>
      <c r="EM4" s="59"/>
      <c r="EN4" s="59"/>
      <c r="EO4" s="61">
        <f>EK4+1</f>
        <v>17</v>
      </c>
      <c r="EP4" s="59"/>
      <c r="EQ4" s="59"/>
      <c r="ER4" s="59"/>
      <c r="ES4" s="61">
        <f>EO4+1</f>
        <v>18</v>
      </c>
      <c r="ET4" s="59"/>
      <c r="EU4" s="59"/>
      <c r="EV4" s="59"/>
      <c r="EW4" s="61">
        <f>ES4+1</f>
        <v>19</v>
      </c>
      <c r="EX4" s="59"/>
      <c r="EY4" s="59"/>
      <c r="EZ4" s="59"/>
      <c r="FA4" s="61">
        <f>EW4+1</f>
        <v>20</v>
      </c>
      <c r="FB4" s="59"/>
      <c r="FC4" s="59"/>
      <c r="FD4" s="59"/>
      <c r="FE4" s="61">
        <f>FA4+1</f>
        <v>21</v>
      </c>
      <c r="FF4" s="59"/>
      <c r="FG4" s="59"/>
      <c r="FH4" s="59"/>
      <c r="FI4" s="61">
        <f>FE4+1</f>
        <v>22</v>
      </c>
      <c r="FJ4" s="59"/>
      <c r="FK4" s="59"/>
      <c r="FL4" s="59"/>
      <c r="FM4" s="61">
        <f>FI4+1</f>
        <v>23</v>
      </c>
      <c r="FN4" s="59"/>
      <c r="FO4" s="59"/>
      <c r="FP4" s="59"/>
      <c r="FQ4" s="61">
        <f>FM4+1</f>
        <v>24</v>
      </c>
      <c r="FR4" s="59"/>
      <c r="FS4" s="59"/>
      <c r="FT4" s="59"/>
      <c r="FU4" s="61">
        <f>FQ4+1</f>
        <v>25</v>
      </c>
      <c r="FV4" s="59"/>
      <c r="FW4" s="59"/>
      <c r="FX4" s="59"/>
      <c r="FY4" s="61">
        <f>FU4+1</f>
        <v>26</v>
      </c>
      <c r="FZ4" s="59"/>
      <c r="GA4" s="59"/>
      <c r="GB4" s="59"/>
      <c r="GC4" s="61">
        <f>FY4+1</f>
        <v>27</v>
      </c>
      <c r="GD4" s="59"/>
      <c r="GE4" s="59"/>
      <c r="GF4" s="59"/>
      <c r="GG4" s="61">
        <f>GC4+1</f>
        <v>28</v>
      </c>
      <c r="GH4" s="59"/>
      <c r="GI4" s="59"/>
      <c r="GJ4" s="59"/>
      <c r="GK4" s="61">
        <f>GG4+1</f>
        <v>29</v>
      </c>
      <c r="GL4" s="59"/>
      <c r="GM4" s="59"/>
      <c r="GN4" s="59"/>
      <c r="GO4" s="61">
        <f>GK4+1</f>
        <v>30</v>
      </c>
      <c r="GP4" s="59"/>
      <c r="GQ4" s="59"/>
      <c r="GR4" s="59"/>
      <c r="GS4" s="61">
        <f>GO4+1</f>
        <v>31</v>
      </c>
      <c r="GT4" s="59"/>
      <c r="GU4" s="59"/>
      <c r="GV4" s="59"/>
      <c r="GW4" s="61">
        <f>GS4+1</f>
        <v>32</v>
      </c>
      <c r="GX4" s="59"/>
      <c r="GY4" s="59"/>
      <c r="GZ4" s="59"/>
      <c r="HA4" s="61">
        <f>GW4+1</f>
        <v>33</v>
      </c>
      <c r="HB4" s="59"/>
      <c r="HC4" s="59"/>
      <c r="HD4" s="59"/>
      <c r="HE4" s="61">
        <f>HA4+1</f>
        <v>34</v>
      </c>
      <c r="HF4" s="59"/>
      <c r="HG4" s="59"/>
      <c r="HH4" s="59"/>
      <c r="HI4" s="61">
        <f>HE4+1</f>
        <v>35</v>
      </c>
      <c r="HJ4" s="59"/>
      <c r="HK4" s="59"/>
      <c r="HL4" s="59"/>
      <c r="HM4" s="61">
        <f>HI4+1</f>
        <v>36</v>
      </c>
      <c r="HN4" s="59"/>
      <c r="HO4" s="59"/>
      <c r="HP4" s="59"/>
      <c r="HQ4" s="61">
        <f>HM4+1</f>
        <v>37</v>
      </c>
      <c r="HR4" s="59"/>
      <c r="HS4" s="59"/>
      <c r="HT4" s="59"/>
      <c r="HU4" s="61">
        <f>HQ4+1</f>
        <v>38</v>
      </c>
      <c r="HV4" s="59"/>
      <c r="HW4" s="59"/>
      <c r="HX4" s="59"/>
      <c r="HY4" s="61">
        <f>HU4+1</f>
        <v>39</v>
      </c>
      <c r="HZ4" s="59"/>
      <c r="IA4" s="59"/>
      <c r="IB4" s="59"/>
      <c r="IC4" s="61">
        <f>HY4+1</f>
        <v>40</v>
      </c>
      <c r="ID4" s="59"/>
      <c r="IE4" s="59"/>
      <c r="IF4" s="59"/>
      <c r="IG4" s="61">
        <f>IC4+1</f>
        <v>41</v>
      </c>
      <c r="IH4" s="59"/>
      <c r="II4" s="59"/>
      <c r="IJ4" s="59"/>
      <c r="IK4" s="61">
        <f>IG4+1</f>
        <v>42</v>
      </c>
      <c r="IL4" s="59"/>
      <c r="IM4" s="59"/>
      <c r="IN4" s="59"/>
      <c r="IO4" s="61">
        <f>IK4+1</f>
        <v>43</v>
      </c>
      <c r="IP4" s="59"/>
      <c r="IQ4" s="59"/>
      <c r="IR4" s="59"/>
      <c r="IS4" s="61">
        <f>IO4+1</f>
        <v>44</v>
      </c>
      <c r="IT4" s="59"/>
      <c r="IU4" s="59"/>
      <c r="IV4" s="59"/>
      <c r="IW4" s="61">
        <f>IS4+1</f>
        <v>45</v>
      </c>
      <c r="IX4" s="59"/>
      <c r="IY4" s="59"/>
      <c r="IZ4" s="59"/>
      <c r="JA4" s="61">
        <f>IW4+1</f>
        <v>46</v>
      </c>
      <c r="JB4" s="59"/>
      <c r="JC4" s="59"/>
      <c r="JD4" s="59"/>
      <c r="JE4" s="61">
        <f>JA4+1</f>
        <v>47</v>
      </c>
      <c r="JF4" s="59"/>
      <c r="JG4" s="59"/>
      <c r="JH4" s="59"/>
      <c r="JI4" s="61">
        <f>JE4+1</f>
        <v>48</v>
      </c>
      <c r="JJ4" s="59"/>
      <c r="JK4" s="59"/>
      <c r="JL4" s="59"/>
      <c r="JM4" s="61">
        <f>JI4+1</f>
        <v>49</v>
      </c>
      <c r="JN4" s="59"/>
      <c r="JO4" s="59"/>
      <c r="JP4" s="59"/>
      <c r="JQ4" s="61">
        <f>JM4+1</f>
        <v>50</v>
      </c>
      <c r="JR4" s="59"/>
      <c r="JS4" s="59"/>
      <c r="JT4" s="59"/>
      <c r="JU4" s="61">
        <f>JQ4+1</f>
        <v>51</v>
      </c>
      <c r="JV4" s="59"/>
      <c r="JW4" s="59"/>
      <c r="JX4" s="59"/>
      <c r="JY4" s="61">
        <f>JU4+1</f>
        <v>52</v>
      </c>
      <c r="JZ4" s="59"/>
      <c r="KA4" s="59"/>
      <c r="KB4" s="59"/>
      <c r="KC4" s="61">
        <f>JY4+1</f>
        <v>53</v>
      </c>
      <c r="KD4" s="59"/>
      <c r="KE4" s="59"/>
      <c r="KF4" s="59"/>
      <c r="KG4" s="61">
        <f>KC4+1</f>
        <v>54</v>
      </c>
      <c r="KH4" s="59"/>
      <c r="KI4" s="59"/>
      <c r="KJ4" s="59"/>
      <c r="KK4" s="61">
        <f>KG4+1</f>
        <v>55</v>
      </c>
      <c r="KL4" s="59"/>
      <c r="KM4" s="59"/>
      <c r="KN4" s="59"/>
      <c r="KO4" s="61">
        <f>KK4+1</f>
        <v>56</v>
      </c>
      <c r="KP4" s="59"/>
      <c r="KQ4" s="59"/>
      <c r="KR4" s="59"/>
      <c r="KS4" s="61">
        <f>KO4+1</f>
        <v>57</v>
      </c>
      <c r="KT4" s="59"/>
      <c r="KU4" s="59"/>
      <c r="KV4" s="59"/>
      <c r="KW4" s="61">
        <f>KS4+1</f>
        <v>58</v>
      </c>
      <c r="KX4" s="59"/>
      <c r="KY4" s="59"/>
      <c r="KZ4" s="59"/>
      <c r="LA4" s="61">
        <f>KW4+1</f>
        <v>59</v>
      </c>
      <c r="LB4" s="59"/>
      <c r="LC4" s="59"/>
      <c r="LD4" s="59"/>
      <c r="LE4" s="61">
        <f>LA4+1</f>
        <v>60</v>
      </c>
      <c r="LF4" s="59"/>
      <c r="LG4" s="59"/>
      <c r="LH4" s="59"/>
      <c r="LI4" s="61">
        <f>LE4+1</f>
        <v>61</v>
      </c>
      <c r="LJ4" s="59"/>
      <c r="LK4" s="59"/>
      <c r="LL4" s="59"/>
      <c r="LM4" s="61">
        <f>LI4+1</f>
        <v>62</v>
      </c>
      <c r="LN4" s="59"/>
      <c r="LO4" s="59"/>
      <c r="LP4" s="59"/>
      <c r="LQ4" s="61">
        <f>LM4+1</f>
        <v>63</v>
      </c>
      <c r="LR4" s="59"/>
      <c r="LS4" s="59"/>
      <c r="LT4" s="59"/>
      <c r="LU4" s="61">
        <f>LQ4+1</f>
        <v>64</v>
      </c>
      <c r="LV4" s="59"/>
      <c r="LW4" s="59"/>
      <c r="LX4" s="59"/>
      <c r="LY4" s="61">
        <f>LU4+1</f>
        <v>65</v>
      </c>
      <c r="LZ4" s="59"/>
      <c r="MA4" s="59"/>
      <c r="MB4" s="59"/>
    </row>
    <row r="5" spans="1:340" x14ac:dyDescent="0.25">
      <c r="A5" s="62"/>
      <c r="B5" s="53"/>
      <c r="C5" s="53"/>
      <c r="D5" s="71"/>
      <c r="E5" s="63"/>
      <c r="F5" s="65">
        <v>1</v>
      </c>
      <c r="G5" s="65">
        <v>2</v>
      </c>
      <c r="H5" s="65">
        <v>3</v>
      </c>
      <c r="I5" s="65">
        <v>4</v>
      </c>
      <c r="J5" s="65">
        <v>5</v>
      </c>
      <c r="K5" s="65">
        <v>6</v>
      </c>
      <c r="L5" s="65">
        <v>7</v>
      </c>
      <c r="M5" s="65">
        <v>8</v>
      </c>
      <c r="N5" s="65">
        <v>9</v>
      </c>
      <c r="O5" s="65">
        <v>10</v>
      </c>
      <c r="P5" s="64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59">
        <v>15</v>
      </c>
      <c r="CD5" s="59" t="s">
        <v>109</v>
      </c>
      <c r="CE5" s="59" t="s">
        <v>110</v>
      </c>
      <c r="CF5" s="59" t="s">
        <v>111</v>
      </c>
      <c r="CG5" s="59">
        <v>3</v>
      </c>
      <c r="CH5" s="59" t="s">
        <v>109</v>
      </c>
      <c r="CI5" s="59" t="s">
        <v>110</v>
      </c>
      <c r="CJ5" s="59" t="s">
        <v>111</v>
      </c>
      <c r="CK5" s="59">
        <v>8</v>
      </c>
      <c r="CL5" s="59" t="s">
        <v>109</v>
      </c>
      <c r="CM5" s="59" t="s">
        <v>110</v>
      </c>
      <c r="CN5" s="59" t="s">
        <v>111</v>
      </c>
      <c r="CO5" s="59">
        <v>8</v>
      </c>
      <c r="CP5" s="59" t="s">
        <v>109</v>
      </c>
      <c r="CQ5" s="59" t="s">
        <v>110</v>
      </c>
      <c r="CR5" s="59" t="s">
        <v>111</v>
      </c>
      <c r="CS5" s="59">
        <v>5</v>
      </c>
      <c r="CT5" s="59" t="s">
        <v>109</v>
      </c>
      <c r="CU5" s="59" t="s">
        <v>110</v>
      </c>
      <c r="CV5" s="59" t="s">
        <v>111</v>
      </c>
      <c r="CW5" s="59">
        <v>3</v>
      </c>
      <c r="CX5" s="59" t="s">
        <v>109</v>
      </c>
      <c r="CY5" s="59" t="s">
        <v>110</v>
      </c>
      <c r="CZ5" s="59" t="s">
        <v>111</v>
      </c>
      <c r="DA5" s="59">
        <v>2</v>
      </c>
      <c r="DB5" s="59" t="s">
        <v>109</v>
      </c>
      <c r="DC5" s="59" t="s">
        <v>110</v>
      </c>
      <c r="DD5" s="59" t="s">
        <v>111</v>
      </c>
      <c r="DE5" s="59">
        <v>2</v>
      </c>
      <c r="DF5" s="59" t="s">
        <v>109</v>
      </c>
      <c r="DG5" s="59" t="s">
        <v>110</v>
      </c>
      <c r="DH5" s="59" t="s">
        <v>111</v>
      </c>
      <c r="DI5" s="59">
        <v>4</v>
      </c>
      <c r="DJ5" s="59" t="s">
        <v>109</v>
      </c>
      <c r="DK5" s="59" t="s">
        <v>110</v>
      </c>
      <c r="DL5" s="59" t="s">
        <v>111</v>
      </c>
      <c r="DM5" s="59">
        <v>70</v>
      </c>
      <c r="DN5" s="59" t="s">
        <v>109</v>
      </c>
      <c r="DO5" s="59" t="s">
        <v>110</v>
      </c>
      <c r="DP5" s="59" t="s">
        <v>111</v>
      </c>
      <c r="DQ5" s="59">
        <v>35</v>
      </c>
      <c r="DR5" s="59" t="s">
        <v>109</v>
      </c>
      <c r="DS5" s="59" t="s">
        <v>110</v>
      </c>
      <c r="DT5" s="59" t="s">
        <v>111</v>
      </c>
      <c r="DU5" s="59">
        <v>4</v>
      </c>
      <c r="DV5" s="59" t="s">
        <v>109</v>
      </c>
      <c r="DW5" s="59" t="s">
        <v>110</v>
      </c>
      <c r="DX5" s="59" t="s">
        <v>111</v>
      </c>
      <c r="DY5" s="59">
        <v>3</v>
      </c>
      <c r="DZ5" s="59" t="s">
        <v>109</v>
      </c>
      <c r="EA5" s="59" t="s">
        <v>110</v>
      </c>
      <c r="EB5" s="59" t="s">
        <v>111</v>
      </c>
      <c r="EC5" s="59">
        <v>4</v>
      </c>
      <c r="ED5" s="59" t="s">
        <v>109</v>
      </c>
      <c r="EE5" s="59" t="s">
        <v>110</v>
      </c>
      <c r="EF5" s="59" t="s">
        <v>111</v>
      </c>
      <c r="EG5" s="59">
        <v>4</v>
      </c>
      <c r="EH5" s="59" t="s">
        <v>109</v>
      </c>
      <c r="EI5" s="59" t="s">
        <v>110</v>
      </c>
      <c r="EJ5" s="59" t="s">
        <v>111</v>
      </c>
      <c r="EK5" s="59">
        <v>4</v>
      </c>
      <c r="EL5" s="59" t="s">
        <v>109</v>
      </c>
      <c r="EM5" s="59" t="s">
        <v>110</v>
      </c>
      <c r="EN5" s="59" t="s">
        <v>111</v>
      </c>
      <c r="EO5" s="59">
        <v>100</v>
      </c>
      <c r="EP5" s="59" t="s">
        <v>109</v>
      </c>
      <c r="EQ5" s="59" t="s">
        <v>110</v>
      </c>
      <c r="ER5" s="59" t="s">
        <v>111</v>
      </c>
      <c r="ES5" s="59">
        <v>10</v>
      </c>
      <c r="ET5" s="59" t="s">
        <v>109</v>
      </c>
      <c r="EU5" s="59" t="s">
        <v>110</v>
      </c>
      <c r="EV5" s="59" t="s">
        <v>111</v>
      </c>
      <c r="EW5" s="59">
        <v>4</v>
      </c>
      <c r="EX5" s="59" t="s">
        <v>109</v>
      </c>
      <c r="EY5" s="59" t="s">
        <v>110</v>
      </c>
      <c r="EZ5" s="59" t="s">
        <v>111</v>
      </c>
      <c r="FA5" s="59">
        <v>2</v>
      </c>
      <c r="FB5" s="59" t="s">
        <v>109</v>
      </c>
      <c r="FC5" s="59" t="s">
        <v>110</v>
      </c>
      <c r="FD5" s="59" t="s">
        <v>111</v>
      </c>
      <c r="FE5" s="59">
        <v>3</v>
      </c>
      <c r="FF5" s="59" t="s">
        <v>109</v>
      </c>
      <c r="FG5" s="59" t="s">
        <v>110</v>
      </c>
      <c r="FH5" s="59" t="s">
        <v>111</v>
      </c>
      <c r="FI5" s="59">
        <v>5</v>
      </c>
      <c r="FJ5" s="59" t="s">
        <v>109</v>
      </c>
      <c r="FK5" s="59" t="s">
        <v>110</v>
      </c>
      <c r="FL5" s="59" t="s">
        <v>111</v>
      </c>
      <c r="FM5" s="59">
        <v>2</v>
      </c>
      <c r="FN5" s="59" t="s">
        <v>109</v>
      </c>
      <c r="FO5" s="59" t="s">
        <v>110</v>
      </c>
      <c r="FP5" s="59" t="s">
        <v>111</v>
      </c>
      <c r="FQ5" s="59">
        <v>8</v>
      </c>
      <c r="FR5" s="59" t="s">
        <v>109</v>
      </c>
      <c r="FS5" s="59" t="s">
        <v>110</v>
      </c>
      <c r="FT5" s="59" t="s">
        <v>111</v>
      </c>
      <c r="FU5" s="59">
        <v>3</v>
      </c>
      <c r="FV5" s="59" t="s">
        <v>109</v>
      </c>
      <c r="FW5" s="59" t="s">
        <v>110</v>
      </c>
      <c r="FX5" s="59" t="s">
        <v>111</v>
      </c>
      <c r="FY5" s="59">
        <v>8</v>
      </c>
      <c r="FZ5" s="59" t="s">
        <v>109</v>
      </c>
      <c r="GA5" s="59" t="s">
        <v>110</v>
      </c>
      <c r="GB5" s="59" t="s">
        <v>111</v>
      </c>
      <c r="GC5" s="59">
        <v>6</v>
      </c>
      <c r="GD5" s="59" t="s">
        <v>109</v>
      </c>
      <c r="GE5" s="59" t="s">
        <v>110</v>
      </c>
      <c r="GF5" s="59" t="s">
        <v>111</v>
      </c>
      <c r="GG5" s="59">
        <v>3</v>
      </c>
      <c r="GH5" s="59" t="s">
        <v>109</v>
      </c>
      <c r="GI5" s="59" t="s">
        <v>110</v>
      </c>
      <c r="GJ5" s="59" t="s">
        <v>111</v>
      </c>
      <c r="GK5" s="59">
        <v>10</v>
      </c>
      <c r="GL5" s="59" t="s">
        <v>109</v>
      </c>
      <c r="GM5" s="59" t="s">
        <v>110</v>
      </c>
      <c r="GN5" s="59" t="s">
        <v>111</v>
      </c>
      <c r="GO5" s="59">
        <v>8</v>
      </c>
      <c r="GP5" s="59" t="s">
        <v>109</v>
      </c>
      <c r="GQ5" s="59" t="s">
        <v>110</v>
      </c>
      <c r="GR5" s="59" t="s">
        <v>111</v>
      </c>
      <c r="GS5" s="59">
        <v>4</v>
      </c>
      <c r="GT5" s="59" t="s">
        <v>109</v>
      </c>
      <c r="GU5" s="59" t="s">
        <v>110</v>
      </c>
      <c r="GV5" s="59" t="s">
        <v>111</v>
      </c>
      <c r="GW5" s="59">
        <v>3</v>
      </c>
      <c r="GX5" s="59" t="s">
        <v>109</v>
      </c>
      <c r="GY5" s="59" t="s">
        <v>110</v>
      </c>
      <c r="GZ5" s="59" t="s">
        <v>111</v>
      </c>
      <c r="HA5" s="59">
        <v>3</v>
      </c>
      <c r="HB5" s="59" t="s">
        <v>109</v>
      </c>
      <c r="HC5" s="59" t="s">
        <v>110</v>
      </c>
      <c r="HD5" s="59" t="s">
        <v>111</v>
      </c>
      <c r="HE5" s="59">
        <v>3</v>
      </c>
      <c r="HF5" s="59" t="s">
        <v>109</v>
      </c>
      <c r="HG5" s="59" t="s">
        <v>110</v>
      </c>
      <c r="HH5" s="59" t="s">
        <v>111</v>
      </c>
      <c r="HI5" s="59">
        <v>2</v>
      </c>
      <c r="HJ5" s="59" t="s">
        <v>109</v>
      </c>
      <c r="HK5" s="59" t="s">
        <v>110</v>
      </c>
      <c r="HL5" s="59" t="s">
        <v>111</v>
      </c>
      <c r="HM5" s="59">
        <v>5</v>
      </c>
      <c r="HN5" s="59" t="s">
        <v>109</v>
      </c>
      <c r="HO5" s="59" t="s">
        <v>110</v>
      </c>
      <c r="HP5" s="59" t="s">
        <v>111</v>
      </c>
      <c r="HQ5" s="59">
        <v>8</v>
      </c>
      <c r="HR5" s="59" t="s">
        <v>109</v>
      </c>
      <c r="HS5" s="59" t="s">
        <v>110</v>
      </c>
      <c r="HT5" s="59" t="s">
        <v>111</v>
      </c>
      <c r="HU5" s="59">
        <v>5</v>
      </c>
      <c r="HV5" s="59" t="s">
        <v>109</v>
      </c>
      <c r="HW5" s="59" t="s">
        <v>110</v>
      </c>
      <c r="HX5" s="59" t="s">
        <v>111</v>
      </c>
      <c r="HY5" s="59">
        <v>3</v>
      </c>
      <c r="HZ5" s="59" t="s">
        <v>109</v>
      </c>
      <c r="IA5" s="59" t="s">
        <v>110</v>
      </c>
      <c r="IB5" s="59" t="s">
        <v>111</v>
      </c>
      <c r="IC5" s="59">
        <v>15</v>
      </c>
      <c r="ID5" s="59" t="s">
        <v>109</v>
      </c>
      <c r="IE5" s="59" t="s">
        <v>110</v>
      </c>
      <c r="IF5" s="59" t="s">
        <v>111</v>
      </c>
      <c r="IG5" s="59">
        <v>25</v>
      </c>
      <c r="IH5" s="59" t="s">
        <v>109</v>
      </c>
      <c r="II5" s="59" t="s">
        <v>110</v>
      </c>
      <c r="IJ5" s="59" t="s">
        <v>111</v>
      </c>
      <c r="IK5" s="59">
        <v>30</v>
      </c>
      <c r="IL5" s="59" t="s">
        <v>109</v>
      </c>
      <c r="IM5" s="59" t="s">
        <v>110</v>
      </c>
      <c r="IN5" s="59" t="s">
        <v>111</v>
      </c>
      <c r="IO5" s="59">
        <v>25</v>
      </c>
      <c r="IP5" s="59" t="s">
        <v>109</v>
      </c>
      <c r="IQ5" s="59" t="s">
        <v>110</v>
      </c>
      <c r="IR5" s="59" t="s">
        <v>111</v>
      </c>
      <c r="IS5" s="59">
        <v>3</v>
      </c>
      <c r="IT5" s="59" t="s">
        <v>109</v>
      </c>
      <c r="IU5" s="59" t="s">
        <v>110</v>
      </c>
      <c r="IV5" s="59" t="s">
        <v>111</v>
      </c>
      <c r="IW5" s="59">
        <v>3</v>
      </c>
      <c r="IX5" s="59" t="s">
        <v>109</v>
      </c>
      <c r="IY5" s="59" t="s">
        <v>110</v>
      </c>
      <c r="IZ5" s="59" t="s">
        <v>111</v>
      </c>
      <c r="JA5" s="59">
        <v>3</v>
      </c>
      <c r="JB5" s="59" t="s">
        <v>109</v>
      </c>
      <c r="JC5" s="59" t="s">
        <v>110</v>
      </c>
      <c r="JD5" s="59" t="s">
        <v>111</v>
      </c>
      <c r="JE5" s="59">
        <v>4</v>
      </c>
      <c r="JF5" s="59" t="s">
        <v>109</v>
      </c>
      <c r="JG5" s="59" t="s">
        <v>110</v>
      </c>
      <c r="JH5" s="59" t="s">
        <v>111</v>
      </c>
      <c r="JI5" s="59">
        <v>1</v>
      </c>
      <c r="JJ5" s="59" t="s">
        <v>109</v>
      </c>
      <c r="JK5" s="59" t="s">
        <v>110</v>
      </c>
      <c r="JL5" s="59" t="s">
        <v>111</v>
      </c>
      <c r="JM5" s="59">
        <v>3</v>
      </c>
      <c r="JN5" s="59" t="s">
        <v>109</v>
      </c>
      <c r="JO5" s="59" t="s">
        <v>110</v>
      </c>
      <c r="JP5" s="59" t="s">
        <v>111</v>
      </c>
      <c r="JQ5" s="59">
        <v>10</v>
      </c>
      <c r="JR5" s="59" t="s">
        <v>109</v>
      </c>
      <c r="JS5" s="59" t="s">
        <v>110</v>
      </c>
      <c r="JT5" s="59" t="s">
        <v>111</v>
      </c>
      <c r="JU5" s="59">
        <v>20</v>
      </c>
      <c r="JV5" s="59" t="s">
        <v>109</v>
      </c>
      <c r="JW5" s="59" t="s">
        <v>110</v>
      </c>
      <c r="JX5" s="59" t="s">
        <v>111</v>
      </c>
      <c r="JY5" s="59">
        <v>6</v>
      </c>
      <c r="JZ5" s="59" t="s">
        <v>109</v>
      </c>
      <c r="KA5" s="59" t="s">
        <v>110</v>
      </c>
      <c r="KB5" s="59" t="s">
        <v>111</v>
      </c>
      <c r="KC5" s="59">
        <v>6</v>
      </c>
      <c r="KD5" s="59" t="s">
        <v>109</v>
      </c>
      <c r="KE5" s="59" t="s">
        <v>110</v>
      </c>
      <c r="KF5" s="59" t="s">
        <v>111</v>
      </c>
      <c r="KG5" s="59">
        <v>3</v>
      </c>
      <c r="KH5" s="59" t="s">
        <v>109</v>
      </c>
      <c r="KI5" s="59" t="s">
        <v>110</v>
      </c>
      <c r="KJ5" s="59" t="s">
        <v>111</v>
      </c>
      <c r="KK5" s="59">
        <v>4</v>
      </c>
      <c r="KL5" s="59" t="s">
        <v>109</v>
      </c>
      <c r="KM5" s="59" t="s">
        <v>110</v>
      </c>
      <c r="KN5" s="59" t="s">
        <v>111</v>
      </c>
      <c r="KO5" s="59">
        <v>10</v>
      </c>
      <c r="KP5" s="59" t="s">
        <v>109</v>
      </c>
      <c r="KQ5" s="59" t="s">
        <v>110</v>
      </c>
      <c r="KR5" s="59" t="s">
        <v>111</v>
      </c>
      <c r="KS5" s="59">
        <v>10</v>
      </c>
      <c r="KT5" s="59" t="s">
        <v>109</v>
      </c>
      <c r="KU5" s="59" t="s">
        <v>110</v>
      </c>
      <c r="KV5" s="59" t="s">
        <v>111</v>
      </c>
      <c r="KW5" s="59">
        <v>30</v>
      </c>
      <c r="KX5" s="59" t="s">
        <v>109</v>
      </c>
      <c r="KY5" s="59" t="s">
        <v>110</v>
      </c>
      <c r="KZ5" s="59" t="s">
        <v>111</v>
      </c>
      <c r="LA5" s="59">
        <v>3</v>
      </c>
      <c r="LB5" s="59" t="s">
        <v>109</v>
      </c>
      <c r="LC5" s="59" t="s">
        <v>110</v>
      </c>
      <c r="LD5" s="59" t="s">
        <v>111</v>
      </c>
      <c r="LE5" s="59">
        <v>2</v>
      </c>
      <c r="LF5" s="59" t="s">
        <v>109</v>
      </c>
      <c r="LG5" s="59" t="s">
        <v>110</v>
      </c>
      <c r="LH5" s="59" t="s">
        <v>111</v>
      </c>
      <c r="LI5" s="59">
        <v>3</v>
      </c>
      <c r="LJ5" s="59" t="s">
        <v>109</v>
      </c>
      <c r="LK5" s="59" t="s">
        <v>110</v>
      </c>
      <c r="LL5" s="59" t="s">
        <v>111</v>
      </c>
      <c r="LM5" s="59">
        <v>3</v>
      </c>
      <c r="LN5" s="59" t="s">
        <v>109</v>
      </c>
      <c r="LO5" s="59" t="s">
        <v>110</v>
      </c>
      <c r="LP5" s="59" t="s">
        <v>111</v>
      </c>
      <c r="LQ5" s="59">
        <v>1</v>
      </c>
      <c r="LR5" s="59" t="s">
        <v>109</v>
      </c>
      <c r="LS5" s="59" t="s">
        <v>110</v>
      </c>
      <c r="LT5" s="59" t="s">
        <v>111</v>
      </c>
      <c r="LU5" s="59">
        <v>8</v>
      </c>
      <c r="LV5" s="59" t="s">
        <v>109</v>
      </c>
      <c r="LW5" s="59" t="s">
        <v>110</v>
      </c>
      <c r="LX5" s="59" t="s">
        <v>111</v>
      </c>
      <c r="LY5" s="59">
        <v>8</v>
      </c>
      <c r="LZ5" s="59" t="s">
        <v>109</v>
      </c>
      <c r="MA5" s="59" t="s">
        <v>110</v>
      </c>
      <c r="MB5" s="60" t="s">
        <v>111</v>
      </c>
    </row>
    <row r="6" spans="1:340" x14ac:dyDescent="0.25">
      <c r="A6" s="7">
        <v>1</v>
      </c>
      <c r="B6" s="8" t="s">
        <v>112</v>
      </c>
      <c r="C6" s="9">
        <v>2002</v>
      </c>
      <c r="D6" s="72" t="str">
        <f>VLOOKUP(C6,Dane!$A$17:$B$34,2)</f>
        <v>młodzik</v>
      </c>
      <c r="E6" s="77">
        <f>SUM(F6:O6)</f>
        <v>2010.5</v>
      </c>
      <c r="F6" s="74">
        <f>IFERROR(LARGE($P6:$CB6,F$5),"")</f>
        <v>525</v>
      </c>
      <c r="G6" s="74">
        <f>IFERROR(LARGE($P6:$CB6,G$5),"")</f>
        <v>280</v>
      </c>
      <c r="H6" s="74">
        <f>IFERROR(LARGE($P6:$CB6,H$5),"")</f>
        <v>202.5</v>
      </c>
      <c r="I6" s="74">
        <f>IFERROR(LARGE($P6:$CB6,I$5),"")</f>
        <v>190</v>
      </c>
      <c r="J6" s="74">
        <f>IFERROR(LARGE($P6:$CB6,J$5),"")</f>
        <v>165</v>
      </c>
      <c r="K6" s="74">
        <f>IFERROR(LARGE($P6:$CB6,K$5),"")</f>
        <v>140</v>
      </c>
      <c r="L6" s="74">
        <f>IFERROR(LARGE($P6:$CB6,L$5),"")</f>
        <v>132</v>
      </c>
      <c r="M6" s="74">
        <f>IFERROR(LARGE($P6:$CB6,M$5),"")</f>
        <v>132</v>
      </c>
      <c r="N6" s="74">
        <f>IFERROR(LARGE($P6:$CB6,N$5),"")</f>
        <v>128</v>
      </c>
      <c r="O6" s="74">
        <f>IFERROR(LARGE($P6:$CB6,O$5),"")</f>
        <v>116</v>
      </c>
      <c r="P6" s="50">
        <f>CC6</f>
        <v>15</v>
      </c>
      <c r="Q6" s="50" t="str">
        <f>CG6</f>
        <v/>
      </c>
      <c r="R6" s="50">
        <f>CK6</f>
        <v>128</v>
      </c>
      <c r="S6" s="50">
        <f>CO6</f>
        <v>100</v>
      </c>
      <c r="T6" s="50" t="str">
        <f>CS6</f>
        <v/>
      </c>
      <c r="U6" s="50">
        <f>CW6</f>
        <v>37.5</v>
      </c>
      <c r="V6" s="50" t="str">
        <f>DA6</f>
        <v/>
      </c>
      <c r="W6" s="50" t="str">
        <f>DE6</f>
        <v/>
      </c>
      <c r="X6" s="50" t="str">
        <f>DI6</f>
        <v/>
      </c>
      <c r="Y6" s="50" t="str">
        <f>DM6</f>
        <v/>
      </c>
      <c r="Z6" s="50" t="str">
        <f>DQ6</f>
        <v/>
      </c>
      <c r="AA6" s="50" t="str">
        <f>DU6</f>
        <v/>
      </c>
      <c r="AB6" s="50" t="str">
        <f>DY6</f>
        <v/>
      </c>
      <c r="AC6" s="50" t="str">
        <f>EC6</f>
        <v/>
      </c>
      <c r="AD6" s="50">
        <f>EG6</f>
        <v>64</v>
      </c>
      <c r="AE6" s="50">
        <f>EK6</f>
        <v>76</v>
      </c>
      <c r="AF6" s="50" t="str">
        <f>EO6</f>
        <v/>
      </c>
      <c r="AG6" s="50">
        <f>ES6</f>
        <v>165</v>
      </c>
      <c r="AH6" s="50" t="str">
        <f>EW6</f>
        <v/>
      </c>
      <c r="AI6" s="50" t="str">
        <f>FA6</f>
        <v/>
      </c>
      <c r="AJ6" s="50" t="str">
        <f>FE6</f>
        <v/>
      </c>
      <c r="AK6" s="50" t="str">
        <f>FI6</f>
        <v/>
      </c>
      <c r="AL6" s="50" t="str">
        <f>FM6</f>
        <v/>
      </c>
      <c r="AM6" s="50">
        <f>FQ6</f>
        <v>132</v>
      </c>
      <c r="AN6" s="50" t="str">
        <f>FU6</f>
        <v/>
      </c>
      <c r="AO6" s="50">
        <f>FY6</f>
        <v>132</v>
      </c>
      <c r="AP6" s="50">
        <f>GC6</f>
        <v>102</v>
      </c>
      <c r="AQ6" s="50" t="str">
        <f>GG6</f>
        <v/>
      </c>
      <c r="AR6" s="50" t="str">
        <f>GK6</f>
        <v/>
      </c>
      <c r="AS6" s="50">
        <f>GO6</f>
        <v>108</v>
      </c>
      <c r="AT6" s="50" t="str">
        <f>GS6</f>
        <v/>
      </c>
      <c r="AU6" s="50" t="str">
        <f>GW6</f>
        <v/>
      </c>
      <c r="AV6" s="50" t="str">
        <f>HA6</f>
        <v/>
      </c>
      <c r="AW6" s="50">
        <f>HE6</f>
        <v>45</v>
      </c>
      <c r="AX6" s="50" t="str">
        <f>HI6</f>
        <v/>
      </c>
      <c r="AY6" s="50" t="str">
        <f>HM6</f>
        <v/>
      </c>
      <c r="AZ6" s="50">
        <f>HQ6</f>
        <v>116</v>
      </c>
      <c r="BA6" s="50">
        <f>HU6</f>
        <v>60</v>
      </c>
      <c r="BB6" s="50" t="str">
        <f>HY6</f>
        <v/>
      </c>
      <c r="BC6" s="50">
        <f>IC6</f>
        <v>202.5</v>
      </c>
      <c r="BD6" s="50" t="str">
        <f>IG6</f>
        <v/>
      </c>
      <c r="BE6" s="50" t="str">
        <f>IK6</f>
        <v/>
      </c>
      <c r="BF6" s="50">
        <f>IO6</f>
        <v>525</v>
      </c>
      <c r="BG6" s="50" t="str">
        <f>IS6</f>
        <v/>
      </c>
      <c r="BH6" s="50" t="str">
        <f>IW6</f>
        <v/>
      </c>
      <c r="BI6" s="50" t="str">
        <f>JA6</f>
        <v/>
      </c>
      <c r="BJ6" s="50" t="str">
        <f>JE6</f>
        <v/>
      </c>
      <c r="BK6" s="50" t="str">
        <f>JI6</f>
        <v/>
      </c>
      <c r="BL6" s="50" t="str">
        <f>JM6</f>
        <v/>
      </c>
      <c r="BM6" s="50">
        <f>JQ6</f>
        <v>140</v>
      </c>
      <c r="BN6" s="50">
        <f>JU6</f>
        <v>280</v>
      </c>
      <c r="BO6" s="50">
        <f>JY6</f>
        <v>78</v>
      </c>
      <c r="BP6" s="50">
        <f>KC6</f>
        <v>84</v>
      </c>
      <c r="BQ6" s="50" t="str">
        <f>KG6</f>
        <v/>
      </c>
      <c r="BR6" s="50" t="str">
        <f>KK6</f>
        <v/>
      </c>
      <c r="BS6" s="50">
        <f>KO6</f>
        <v>190</v>
      </c>
      <c r="BT6" s="50" t="str">
        <f>KS6</f>
        <v/>
      </c>
      <c r="BU6" s="50" t="str">
        <f>KW6</f>
        <v/>
      </c>
      <c r="BV6" s="50" t="str">
        <f>LA6</f>
        <v/>
      </c>
      <c r="BW6" s="50" t="str">
        <f>LE6</f>
        <v/>
      </c>
      <c r="BX6" s="50" t="str">
        <f>LI6</f>
        <v/>
      </c>
      <c r="BY6" s="50" t="str">
        <f>LM6</f>
        <v/>
      </c>
      <c r="BZ6" s="50" t="str">
        <f>LQ6</f>
        <v/>
      </c>
      <c r="CA6" s="50">
        <f>LU6</f>
        <v>84</v>
      </c>
      <c r="CB6" s="50">
        <f>LY6</f>
        <v>112</v>
      </c>
      <c r="CC6" s="32">
        <f>IF(CF6="","",(VLOOKUP(CF6,Dane!$A$2:$B$10,2)+2*CD6+CE6)*CC$5)</f>
        <v>15</v>
      </c>
      <c r="CD6" s="10">
        <v>0</v>
      </c>
      <c r="CE6" s="10">
        <v>1</v>
      </c>
      <c r="CF6" s="10">
        <v>0</v>
      </c>
      <c r="CG6" s="32" t="str">
        <f>IF(CJ6="","",(VLOOKUP(CJ6,Dane!$A$2:$B$10,2)+2*CH6+CI6)*CG$5)</f>
        <v/>
      </c>
      <c r="CH6" s="11"/>
      <c r="CI6" s="11"/>
      <c r="CJ6" s="11"/>
      <c r="CK6" s="32">
        <f>IF(CN6="","",(VLOOKUP(CN6,Dane!$A$2:$B$10,2)+2*CL6+CM6)*CK$5)</f>
        <v>128</v>
      </c>
      <c r="CL6" s="12">
        <v>4</v>
      </c>
      <c r="CM6" s="12">
        <v>1</v>
      </c>
      <c r="CN6" s="12">
        <v>2</v>
      </c>
      <c r="CO6" s="32">
        <f>IF(CR6="","",(VLOOKUP(CR6,Dane!$A$2:$B$10,2)+2*CP6+CQ6)*CO$5)</f>
        <v>100</v>
      </c>
      <c r="CP6" s="10">
        <v>3</v>
      </c>
      <c r="CQ6" s="10">
        <v>1</v>
      </c>
      <c r="CR6" s="10">
        <v>3</v>
      </c>
      <c r="CS6" s="32" t="str">
        <f>IF(CV6="","",(VLOOKUP(CV6,Dane!$A$2:$B$10,2)+2*CT6+CU6)*CS$5)</f>
        <v/>
      </c>
      <c r="CT6" s="11"/>
      <c r="CU6" s="11"/>
      <c r="CV6" s="11"/>
      <c r="CW6" s="32">
        <f>IF(CZ6="","",(VLOOKUP(CZ6,Dane!$A$2:$B$10,2)+2*CX6+CY6)*CW$5)</f>
        <v>37.5</v>
      </c>
      <c r="CX6" s="10">
        <v>3</v>
      </c>
      <c r="CY6" s="10">
        <v>1</v>
      </c>
      <c r="CZ6" s="10">
        <v>3</v>
      </c>
      <c r="DA6" s="32" t="str">
        <f>IF(DD6="","",(VLOOKUP(DD6,Dane!$A$2:$B$10,2)+2*DB6+DC6)*DA$5)</f>
        <v/>
      </c>
      <c r="DB6" s="11"/>
      <c r="DC6" s="11"/>
      <c r="DD6" s="11"/>
      <c r="DE6" s="32" t="str">
        <f>IF(DH6="","",(VLOOKUP(DH6,Dane!$A$2:$B$10,2)+2*DF6+DG6)*DE$5)</f>
        <v/>
      </c>
      <c r="DF6" s="11"/>
      <c r="DG6" s="11"/>
      <c r="DH6" s="11"/>
      <c r="DI6" s="32" t="str">
        <f>IF(DL6="","",(VLOOKUP(DL6,Dane!$A$2:$B$10,2)+2*DJ6+DK6)*DI$5)</f>
        <v/>
      </c>
      <c r="DJ6" s="11"/>
      <c r="DK6" s="11"/>
      <c r="DL6" s="11"/>
      <c r="DM6" s="32" t="str">
        <f>IF(DP6="","",(VLOOKUP(DP6,Dane!$A$2:$B$10,2)+2*DN6+DO6)*DM$5)</f>
        <v/>
      </c>
      <c r="DN6" s="11"/>
      <c r="DO6" s="11"/>
      <c r="DP6" s="11"/>
      <c r="DQ6" s="32" t="str">
        <f>IF(DT6="","",(VLOOKUP(DT6,Dane!$A$2:$B$10,2)+2*DR6+DS6)*DQ$5)</f>
        <v/>
      </c>
      <c r="DR6" s="11"/>
      <c r="DS6" s="11"/>
      <c r="DT6" s="11"/>
      <c r="DU6" s="32" t="str">
        <f>IF(DX6="","",(VLOOKUP(DX6,Dane!$A$2:$B$10,2)+2*DV6+DW6)*DU$5)</f>
        <v/>
      </c>
      <c r="DV6" s="11"/>
      <c r="DW6" s="11"/>
      <c r="DX6" s="11"/>
      <c r="DY6" s="32" t="str">
        <f>IF(EB6="","",(VLOOKUP(EB6,Dane!$A$2:$B$10,2)+2*DZ6+EA6)*DY$5)</f>
        <v/>
      </c>
      <c r="DZ6" s="11"/>
      <c r="EA6" s="11"/>
      <c r="EB6" s="11"/>
      <c r="EC6" s="32" t="str">
        <f>IF(EF6="","",(VLOOKUP(EF6,Dane!$A$2:$B$10,2)+2*ED6+EE6)*EC$5)</f>
        <v/>
      </c>
      <c r="ED6" s="11"/>
      <c r="EE6" s="11"/>
      <c r="EF6" s="11"/>
      <c r="EG6" s="32">
        <f>IF(EJ6="","",(VLOOKUP(EJ6,Dane!$A$2:$B$10,2)+2*EH6+EI6)*EG$5)</f>
        <v>64</v>
      </c>
      <c r="EH6" s="10">
        <v>3</v>
      </c>
      <c r="EI6" s="10">
        <v>1</v>
      </c>
      <c r="EJ6" s="10">
        <v>1</v>
      </c>
      <c r="EK6" s="32">
        <f>IF(EN6="","",(VLOOKUP(EN6,Dane!$A$2:$B$10,2)+2*EL6+EM6)*EK$5)</f>
        <v>76</v>
      </c>
      <c r="EL6" s="10">
        <v>5</v>
      </c>
      <c r="EM6" s="10">
        <v>0</v>
      </c>
      <c r="EN6" s="10">
        <v>1</v>
      </c>
      <c r="EO6" s="32" t="str">
        <f>IF(ER6="","",(VLOOKUP(ER6,Dane!$A$2:$B$10,2)+2*EP6+EQ6)*EO$5)</f>
        <v/>
      </c>
      <c r="EP6" s="11"/>
      <c r="EQ6" s="11"/>
      <c r="ER6" s="11"/>
      <c r="ES6" s="32">
        <f>IF(EV6="","",(VLOOKUP(EV6,Dane!$A$2:$B$10,2)+2*ET6+EU6)*ES$5)</f>
        <v>165</v>
      </c>
      <c r="ET6" s="12">
        <v>5</v>
      </c>
      <c r="EU6" s="12">
        <v>1</v>
      </c>
      <c r="EV6" s="12">
        <v>3</v>
      </c>
      <c r="EW6" s="32" t="str">
        <f>IF(EZ6="","",(VLOOKUP(EZ6,Dane!$A$2:$B$10,2)+2*EX6+EY6)*EW$5)</f>
        <v/>
      </c>
      <c r="EX6" s="11"/>
      <c r="EY6" s="11"/>
      <c r="EZ6" s="11"/>
      <c r="FA6" s="32" t="str">
        <f>IF(FD6="","",(VLOOKUP(FD6,Dane!$A$2:$B$10,2)+2*FB6+FC6)*FA$5)</f>
        <v/>
      </c>
      <c r="FB6" s="11"/>
      <c r="FC6" s="11"/>
      <c r="FD6" s="11"/>
      <c r="FE6" s="32" t="str">
        <f>IF(FH6="","",(VLOOKUP(FH6,Dane!$A$2:$B$10,2)+2*FF6+FG6)*FE$5)</f>
        <v/>
      </c>
      <c r="FF6" s="11"/>
      <c r="FG6" s="11"/>
      <c r="FH6" s="11"/>
      <c r="FI6" s="32" t="str">
        <f>IF(FL6="","",(VLOOKUP(FL6,Dane!$A$2:$B$10,2)+2*FJ6+FK6)*FI$5)</f>
        <v/>
      </c>
      <c r="FJ6" s="11"/>
      <c r="FK6" s="11"/>
      <c r="FL6" s="11"/>
      <c r="FM6" s="32" t="str">
        <f>IF(FP6="","",(VLOOKUP(FP6,Dane!$A$2:$B$10,2)+2*FN6+FO6)*FM$5)</f>
        <v/>
      </c>
      <c r="FN6" s="11"/>
      <c r="FO6" s="11"/>
      <c r="FP6" s="11"/>
      <c r="FQ6" s="32">
        <f>IF(FT6="","",(VLOOKUP(FT6,Dane!$A$2:$B$10,2)+2*FR6+FS6)*FQ$5)</f>
        <v>132</v>
      </c>
      <c r="FR6" s="12">
        <v>5</v>
      </c>
      <c r="FS6" s="12">
        <v>1</v>
      </c>
      <c r="FT6" s="12">
        <v>3</v>
      </c>
      <c r="FU6" s="32" t="str">
        <f>IF(FX6="","",(VLOOKUP(FX6,Dane!$A$2:$B$10,2)+2*FV6+FW6)*FU$5)</f>
        <v/>
      </c>
      <c r="FV6" s="11"/>
      <c r="FW6" s="11"/>
      <c r="FX6" s="11"/>
      <c r="FY6" s="32">
        <f>IF(GB6="","",(VLOOKUP(GB6,Dane!$A$2:$B$10,2)+2*FZ6+GA6)*FY$5)</f>
        <v>132</v>
      </c>
      <c r="FZ6" s="12">
        <v>5</v>
      </c>
      <c r="GA6" s="12">
        <v>1</v>
      </c>
      <c r="GB6" s="12">
        <v>3</v>
      </c>
      <c r="GC6" s="32">
        <f>IF(GF6="","",(VLOOKUP(GF6,Dane!$A$2:$B$10,2)+2*GD6+GE6)*GC$5)</f>
        <v>102</v>
      </c>
      <c r="GD6" s="10">
        <v>4</v>
      </c>
      <c r="GE6" s="10">
        <v>0</v>
      </c>
      <c r="GF6" s="10">
        <v>1</v>
      </c>
      <c r="GG6" s="32" t="str">
        <f>IF(GJ6="","",(VLOOKUP(GJ6,Dane!$A$2:$B$10,2)+2*GH6+GI6)*GG$5)</f>
        <v/>
      </c>
      <c r="GH6" s="11"/>
      <c r="GI6" s="11"/>
      <c r="GJ6" s="11"/>
      <c r="GK6" s="32" t="str">
        <f>IF(GN6="","",(VLOOKUP(GN6,Dane!$A$2:$B$10,2)+2*GL6+GM6)*GK$5)</f>
        <v/>
      </c>
      <c r="GL6" s="11"/>
      <c r="GM6" s="11"/>
      <c r="GN6" s="11"/>
      <c r="GO6" s="32">
        <f>IF(GR6="","",(VLOOKUP(GR6,Dane!$A$2:$B$10,2)+2*GP6+GQ6)*GO$5)</f>
        <v>108</v>
      </c>
      <c r="GP6" s="10">
        <v>4</v>
      </c>
      <c r="GQ6" s="10">
        <v>2</v>
      </c>
      <c r="GR6" s="10">
        <v>5</v>
      </c>
      <c r="GS6" s="32" t="str">
        <f>IF(GV6="","",(VLOOKUP(GV6,Dane!$A$2:$B$10,2)+2*GT6+GU6)*GS$5)</f>
        <v/>
      </c>
      <c r="GT6" s="11"/>
      <c r="GU6" s="11"/>
      <c r="GV6" s="11"/>
      <c r="GW6" s="32" t="str">
        <f>IF(GZ6="","",(VLOOKUP(GZ6,Dane!$A$2:$B$10,2)+2*GX6+GY6)*GW$5)</f>
        <v/>
      </c>
      <c r="GX6" s="11"/>
      <c r="GY6" s="11"/>
      <c r="GZ6" s="11"/>
      <c r="HA6" s="32" t="str">
        <f>IF(HD6="","",(VLOOKUP(HD6,Dane!$A$2:$B$10,2)+2*HB6+HC6)*HA$5)</f>
        <v/>
      </c>
      <c r="HB6" s="11"/>
      <c r="HC6" s="11"/>
      <c r="HD6" s="11"/>
      <c r="HE6" s="32">
        <f>IF(HH6="","",(VLOOKUP(HH6,Dane!$A$2:$B$10,2)+2*HF6+HG6)*HE$5)</f>
        <v>45</v>
      </c>
      <c r="HF6" s="10">
        <v>3</v>
      </c>
      <c r="HG6" s="10">
        <v>0</v>
      </c>
      <c r="HH6" s="10">
        <v>1</v>
      </c>
      <c r="HI6" s="32" t="str">
        <f>IF(HL6="","",(VLOOKUP(HL6,Dane!$A$2:$B$10,2)+2*HJ6+HK6)*HI$5)</f>
        <v/>
      </c>
      <c r="HJ6" s="11"/>
      <c r="HK6" s="11"/>
      <c r="HL6" s="11"/>
      <c r="HM6" s="32" t="str">
        <f>IF(HP6="","",(VLOOKUP(HP6,Dane!$A$2:$B$10,2)+2*HN6+HO6)*HM$5)</f>
        <v/>
      </c>
      <c r="HN6" s="11"/>
      <c r="HO6" s="11"/>
      <c r="HP6" s="11"/>
      <c r="HQ6" s="32">
        <f>IF(HT6="","",(VLOOKUP(HT6,Dane!$A$2:$B$10,2)+2*HR6+HS6)*HQ$5)</f>
        <v>116</v>
      </c>
      <c r="HR6" s="12">
        <v>4</v>
      </c>
      <c r="HS6" s="12">
        <v>1</v>
      </c>
      <c r="HT6" s="12">
        <v>3</v>
      </c>
      <c r="HU6" s="32">
        <f>IF(HX6="","",(VLOOKUP(HX6,Dane!$A$2:$B$10,2)+2*HV6+HW6)*HU$5)</f>
        <v>60</v>
      </c>
      <c r="HV6" s="10">
        <v>2</v>
      </c>
      <c r="HW6" s="10">
        <v>1</v>
      </c>
      <c r="HX6" s="10">
        <v>2</v>
      </c>
      <c r="HY6" s="32" t="str">
        <f>IF(IB6="","",(VLOOKUP(IB6,Dane!$A$2:$B$10,2)+2*HZ6+IA6)*HY$5)</f>
        <v/>
      </c>
      <c r="HZ6" s="11"/>
      <c r="IA6" s="11"/>
      <c r="IB6" s="11"/>
      <c r="IC6" s="32">
        <f>IF(IF6="","",(VLOOKUP(IF6,Dane!$A$2:$B$10,2)+2*ID6+IE6)*IC$5)</f>
        <v>202.5</v>
      </c>
      <c r="ID6" s="12">
        <v>4</v>
      </c>
      <c r="IE6" s="12">
        <v>2</v>
      </c>
      <c r="IF6" s="12">
        <v>5</v>
      </c>
      <c r="IG6" s="32" t="str">
        <f>IF(IJ6="","",(VLOOKUP(IJ6,Dane!$A$2:$B$10,2)+2*IH6+II6)*IG$5)</f>
        <v/>
      </c>
      <c r="IH6" s="11"/>
      <c r="II6" s="11"/>
      <c r="IJ6" s="11"/>
      <c r="IK6" s="32" t="str">
        <f>IF(IN6="","",(VLOOKUP(IN6,Dane!$A$2:$B$10,2)+2*IL6+IM6)*IK$5)</f>
        <v/>
      </c>
      <c r="IL6" s="11"/>
      <c r="IM6" s="11"/>
      <c r="IN6" s="11"/>
      <c r="IO6" s="32">
        <f>IF(IR6="","",(VLOOKUP(IR6,Dane!$A$2:$B$10,2)+2*IP6+IQ6)*IO$5)</f>
        <v>525</v>
      </c>
      <c r="IP6" s="12">
        <v>6</v>
      </c>
      <c r="IQ6" s="12">
        <v>0</v>
      </c>
      <c r="IR6" s="12">
        <v>1</v>
      </c>
      <c r="IS6" s="32" t="str">
        <f>IF(IV6="","",(VLOOKUP(IV6,Dane!$A$2:$B$10,2)+2*IT6+IU6)*IS$5)</f>
        <v/>
      </c>
      <c r="IT6" s="11"/>
      <c r="IU6" s="11"/>
      <c r="IV6" s="11"/>
      <c r="IW6" s="32" t="str">
        <f>IF(IZ6="","",(VLOOKUP(IZ6,Dane!$A$2:$B$10,2)+2*IX6+IY6)*IW$5)</f>
        <v/>
      </c>
      <c r="IX6" s="11"/>
      <c r="IY6" s="11"/>
      <c r="IZ6" s="11"/>
      <c r="JA6" s="32" t="str">
        <f>IF(JD6="","",(VLOOKUP(JD6,Dane!$A$2:$B$10,2)+2*JB6+JC6)*JA$5)</f>
        <v/>
      </c>
      <c r="JB6" s="11"/>
      <c r="JC6" s="11"/>
      <c r="JD6" s="11"/>
      <c r="JE6" s="32" t="str">
        <f>IF(JH6="","",(VLOOKUP(JH6,Dane!$A$2:$B$10,2)+2*JF6+JG6)*JE$5)</f>
        <v/>
      </c>
      <c r="JF6" s="11"/>
      <c r="JG6" s="11"/>
      <c r="JH6" s="11"/>
      <c r="JI6" s="32" t="str">
        <f>IF(JL6="","",(VLOOKUP(JL6,Dane!$A$2:$B$10,2)+2*JJ6+JK6)*JI$5)</f>
        <v/>
      </c>
      <c r="JJ6" s="11"/>
      <c r="JK6" s="11"/>
      <c r="JL6" s="11"/>
      <c r="JM6" s="32" t="str">
        <f>IF(JP6="","",(VLOOKUP(JP6,Dane!$A$2:$B$10,2)+2*JN6+JO6)*JM$5)</f>
        <v/>
      </c>
      <c r="JN6" s="11"/>
      <c r="JO6" s="11"/>
      <c r="JP6" s="11"/>
      <c r="JQ6" s="32">
        <f>IF(JT6="","",(VLOOKUP(JT6,Dane!$A$2:$B$10,2)+2*JR6+JS6)*JQ$5)</f>
        <v>140</v>
      </c>
      <c r="JR6" s="12">
        <v>3</v>
      </c>
      <c r="JS6" s="12">
        <v>1</v>
      </c>
      <c r="JT6" s="12">
        <v>2</v>
      </c>
      <c r="JU6" s="32">
        <f>IF(JX6="","",(VLOOKUP(JX6,Dane!$A$2:$B$10,2)+2*JV6+JW6)*JU$5)</f>
        <v>280</v>
      </c>
      <c r="JV6" s="12">
        <v>3</v>
      </c>
      <c r="JW6" s="12">
        <v>1</v>
      </c>
      <c r="JX6" s="12">
        <v>2</v>
      </c>
      <c r="JY6" s="32">
        <f>IF(KB6="","",(VLOOKUP(KB6,Dane!$A$2:$B$10,2)+2*JZ6+KA6)*JY$5)</f>
        <v>78</v>
      </c>
      <c r="JZ6" s="10">
        <v>2</v>
      </c>
      <c r="KA6" s="10">
        <v>0</v>
      </c>
      <c r="KB6" s="10">
        <v>1</v>
      </c>
      <c r="KC6" s="32">
        <f>IF(KF6="","",(VLOOKUP(KF6,Dane!$A$2:$B$10,2)+2*KD6+KE6)*KC$5)</f>
        <v>84</v>
      </c>
      <c r="KD6" s="10">
        <v>2</v>
      </c>
      <c r="KE6" s="10">
        <v>3</v>
      </c>
      <c r="KF6" s="10">
        <v>2</v>
      </c>
      <c r="KG6" s="32" t="str">
        <f>IF(KJ6="","",(VLOOKUP(KJ6,Dane!$A$2:$B$10,2)+2*KH6+KI6)*KG$5)</f>
        <v/>
      </c>
      <c r="KH6" s="11"/>
      <c r="KI6" s="11"/>
      <c r="KJ6" s="11"/>
      <c r="KK6" s="32" t="str">
        <f>IF(KN6="","",(VLOOKUP(KN6,Dane!$A$2:$B$10,2)+2*KL6+KM6)*KK$5)</f>
        <v/>
      </c>
      <c r="KL6" s="11"/>
      <c r="KM6" s="11"/>
      <c r="KN6" s="11"/>
      <c r="KO6" s="32">
        <f>IF(KR6="","",(VLOOKUP(KR6,Dane!$A$2:$B$10,2)+2*KP6+KQ6)*KO$5)</f>
        <v>190</v>
      </c>
      <c r="KP6" s="12">
        <v>5</v>
      </c>
      <c r="KQ6" s="12">
        <v>0</v>
      </c>
      <c r="KR6" s="12">
        <v>1</v>
      </c>
      <c r="KS6" s="32" t="str">
        <f>IF(KV6="","",(VLOOKUP(KV6,Dane!$A$2:$B$10,2)+2*KT6+KU6)*KS$5)</f>
        <v/>
      </c>
      <c r="KT6" s="11"/>
      <c r="KU6" s="11"/>
      <c r="KV6" s="11"/>
      <c r="KW6" s="32" t="str">
        <f>IF(KZ6="","",(VLOOKUP(KZ6,Dane!$A$2:$B$10,2)+2*KX6+KY6)*KW$5)</f>
        <v/>
      </c>
      <c r="KX6" s="11"/>
      <c r="KY6" s="11"/>
      <c r="KZ6" s="11"/>
      <c r="LA6" s="32" t="str">
        <f>IF(LD6="","",(VLOOKUP(LD6,Dane!$A$2:$B$10,2)+2*LB6+LC6)*LA$5)</f>
        <v/>
      </c>
      <c r="LB6" s="11"/>
      <c r="LC6" s="11"/>
      <c r="LD6" s="11"/>
      <c r="LE6" s="32" t="str">
        <f>IF(LH6="","",(VLOOKUP(LH6,Dane!$A$2:$B$10,2)+2*LF6+LG6)*LE$5)</f>
        <v/>
      </c>
      <c r="LF6" s="11"/>
      <c r="LG6" s="11"/>
      <c r="LH6" s="11"/>
      <c r="LI6" s="32" t="str">
        <f>IF(LL6="","",(VLOOKUP(LL6,Dane!$A$2:$B$10,2)+2*LJ6+LK6)*LI$5)</f>
        <v/>
      </c>
      <c r="LJ6" s="11"/>
      <c r="LK6" s="11"/>
      <c r="LL6" s="11"/>
      <c r="LM6" s="32" t="str">
        <f>IF(LP6="","",(VLOOKUP(LP6,Dane!$A$2:$B$10,2)+2*LN6+LO6)*LM$5)</f>
        <v/>
      </c>
      <c r="LN6" s="11"/>
      <c r="LO6" s="11"/>
      <c r="LP6" s="11"/>
      <c r="LQ6" s="32" t="str">
        <f>IF(LT6="","",(VLOOKUP(LT6,Dane!$A$2:$B$10,2)+2*LR6+LS6)*LQ$5)</f>
        <v/>
      </c>
      <c r="LR6" s="11"/>
      <c r="LS6" s="11"/>
      <c r="LT6" s="11"/>
      <c r="LU6" s="32">
        <f>IF(LX6="","",(VLOOKUP(LX6,Dane!$A$2:$B$10,2)+2*LV6+LW6)*LU$5)</f>
        <v>84</v>
      </c>
      <c r="LV6" s="10">
        <v>2</v>
      </c>
      <c r="LW6" s="10">
        <v>1</v>
      </c>
      <c r="LX6" s="10">
        <v>3</v>
      </c>
      <c r="LY6" s="32">
        <f>IF(MB6="","",(VLOOKUP(MB6,Dane!$A$2:$B$10,2)+2*LZ6+MA6)*LY$5)</f>
        <v>112</v>
      </c>
      <c r="LZ6" s="10">
        <v>3</v>
      </c>
      <c r="MA6" s="10">
        <v>1</v>
      </c>
      <c r="MB6" s="13">
        <v>2</v>
      </c>
    </row>
    <row r="7" spans="1:340" x14ac:dyDescent="0.25">
      <c r="A7" s="7">
        <v>2</v>
      </c>
      <c r="B7" s="8" t="s">
        <v>113</v>
      </c>
      <c r="C7" s="9">
        <v>2001</v>
      </c>
      <c r="D7" s="72" t="str">
        <f>VLOOKUP(C7,Dane!$A$17:$B$34,2)</f>
        <v>młodzik</v>
      </c>
      <c r="E7" s="77">
        <f>SUM(F7:O7)</f>
        <v>1686</v>
      </c>
      <c r="F7" s="75">
        <f>IFERROR(LARGE($P7:$CB7,F$5),"")</f>
        <v>475</v>
      </c>
      <c r="G7" s="75">
        <f>IFERROR(LARGE($P7:$CB7,G$5),"")</f>
        <v>300</v>
      </c>
      <c r="H7" s="75">
        <f>IFERROR(LARGE($P7:$CB7,H$5),"")</f>
        <v>210</v>
      </c>
      <c r="I7" s="75">
        <f>IFERROR(LARGE($P7:$CB7,I$5),"")</f>
        <v>170</v>
      </c>
      <c r="J7" s="75">
        <f>IFERROR(LARGE($P7:$CB7,J$5),"")</f>
        <v>140</v>
      </c>
      <c r="K7" s="75">
        <f>IFERROR(LARGE($P7:$CB7,K$5),"")</f>
        <v>92</v>
      </c>
      <c r="L7" s="75">
        <f>IFERROR(LARGE($P7:$CB7,L$5),"")</f>
        <v>85</v>
      </c>
      <c r="M7" s="75">
        <f>IFERROR(LARGE($P7:$CB7,M$5),"")</f>
        <v>78</v>
      </c>
      <c r="N7" s="75">
        <f>IFERROR(LARGE($P7:$CB7,N$5),"")</f>
        <v>68</v>
      </c>
      <c r="O7" s="75">
        <f>IFERROR(LARGE($P7:$CB7,O$5),"")</f>
        <v>68</v>
      </c>
      <c r="P7" s="50" t="str">
        <f>CC7</f>
        <v/>
      </c>
      <c r="Q7" s="50" t="str">
        <f>CG7</f>
        <v/>
      </c>
      <c r="R7" s="50" t="str">
        <f>CK7</f>
        <v/>
      </c>
      <c r="S7" s="50" t="str">
        <f>CO7</f>
        <v/>
      </c>
      <c r="T7" s="50">
        <f>CS7</f>
        <v>52.5</v>
      </c>
      <c r="U7" s="50" t="str">
        <f>CW7</f>
        <v/>
      </c>
      <c r="V7" s="50" t="str">
        <f>DA7</f>
        <v/>
      </c>
      <c r="W7" s="50" t="str">
        <f>DE7</f>
        <v/>
      </c>
      <c r="X7" s="50">
        <f>DI7</f>
        <v>68</v>
      </c>
      <c r="Y7" s="50" t="str">
        <f>DM7</f>
        <v/>
      </c>
      <c r="Z7" s="50" t="str">
        <f>DQ7</f>
        <v/>
      </c>
      <c r="AA7" s="50">
        <f>DU7</f>
        <v>68</v>
      </c>
      <c r="AB7" s="50" t="str">
        <f>DY7</f>
        <v/>
      </c>
      <c r="AC7" s="50" t="str">
        <f>EC7</f>
        <v/>
      </c>
      <c r="AD7" s="50">
        <f>EG7</f>
        <v>68</v>
      </c>
      <c r="AE7" s="50">
        <f>EK7</f>
        <v>60</v>
      </c>
      <c r="AF7" s="50" t="str">
        <f>EO7</f>
        <v/>
      </c>
      <c r="AG7" s="50">
        <f>ES7</f>
        <v>170</v>
      </c>
      <c r="AH7" s="50" t="str">
        <f>EW7</f>
        <v/>
      </c>
      <c r="AI7" s="50" t="str">
        <f>FA7</f>
        <v/>
      </c>
      <c r="AJ7" s="50" t="str">
        <f>FE7</f>
        <v/>
      </c>
      <c r="AK7" s="50" t="str">
        <f>FI7</f>
        <v/>
      </c>
      <c r="AL7" s="50" t="str">
        <f>FM7</f>
        <v/>
      </c>
      <c r="AM7" s="50" t="str">
        <f>FQ7</f>
        <v/>
      </c>
      <c r="AN7" s="50" t="str">
        <f>FU7</f>
        <v/>
      </c>
      <c r="AO7" s="50">
        <f>FY7</f>
        <v>68</v>
      </c>
      <c r="AP7" s="50">
        <f>GC7</f>
        <v>78</v>
      </c>
      <c r="AQ7" s="50" t="str">
        <f>GG7</f>
        <v/>
      </c>
      <c r="AR7" s="50">
        <f>GK7</f>
        <v>140</v>
      </c>
      <c r="AS7" s="50">
        <f>GO7</f>
        <v>92</v>
      </c>
      <c r="AT7" s="50" t="str">
        <f>GS7</f>
        <v/>
      </c>
      <c r="AU7" s="50" t="str">
        <f>GW7</f>
        <v/>
      </c>
      <c r="AV7" s="50" t="str">
        <f>HA7</f>
        <v/>
      </c>
      <c r="AW7" s="50" t="str">
        <f>HE7</f>
        <v/>
      </c>
      <c r="AX7" s="50" t="str">
        <f>HI7</f>
        <v/>
      </c>
      <c r="AY7" s="50" t="str">
        <f>HM7</f>
        <v/>
      </c>
      <c r="AZ7" s="50" t="str">
        <f>HQ7</f>
        <v/>
      </c>
      <c r="BA7" s="50">
        <f>HU7</f>
        <v>85</v>
      </c>
      <c r="BB7" s="50" t="str">
        <f>HY7</f>
        <v/>
      </c>
      <c r="BC7" s="50">
        <f>IC7</f>
        <v>210</v>
      </c>
      <c r="BD7" s="50" t="str">
        <f>IG7</f>
        <v/>
      </c>
      <c r="BE7" s="50" t="str">
        <f>IK7</f>
        <v/>
      </c>
      <c r="BF7" s="50">
        <f>IO7</f>
        <v>475</v>
      </c>
      <c r="BG7" s="50" t="str">
        <f>IS7</f>
        <v/>
      </c>
      <c r="BH7" s="50" t="str">
        <f>IW7</f>
        <v/>
      </c>
      <c r="BI7" s="50" t="str">
        <f>JA7</f>
        <v/>
      </c>
      <c r="BJ7" s="50" t="str">
        <f>JE7</f>
        <v/>
      </c>
      <c r="BK7" s="50" t="str">
        <f>JI7</f>
        <v/>
      </c>
      <c r="BL7" s="50" t="str">
        <f>JM7</f>
        <v/>
      </c>
      <c r="BM7" s="50" t="str">
        <f>JQ7</f>
        <v/>
      </c>
      <c r="BN7" s="50">
        <f>JU7</f>
        <v>300</v>
      </c>
      <c r="BO7" s="50" t="str">
        <f>JY7</f>
        <v/>
      </c>
      <c r="BP7" s="50" t="str">
        <f>KC7</f>
        <v/>
      </c>
      <c r="BQ7" s="50" t="str">
        <f>KG7</f>
        <v/>
      </c>
      <c r="BR7" s="50" t="str">
        <f>KK7</f>
        <v/>
      </c>
      <c r="BS7" s="50">
        <f>KO7</f>
        <v>10</v>
      </c>
      <c r="BT7" s="50" t="str">
        <f>KS7</f>
        <v/>
      </c>
      <c r="BU7" s="50" t="str">
        <f>KW7</f>
        <v/>
      </c>
      <c r="BV7" s="50" t="str">
        <f>LA7</f>
        <v/>
      </c>
      <c r="BW7" s="50" t="str">
        <f>LE7</f>
        <v/>
      </c>
      <c r="BX7" s="50" t="str">
        <f>LI7</f>
        <v/>
      </c>
      <c r="BY7" s="50" t="str">
        <f>LM7</f>
        <v/>
      </c>
      <c r="BZ7" s="50" t="str">
        <f>LQ7</f>
        <v/>
      </c>
      <c r="CA7" s="50" t="str">
        <f>LU7</f>
        <v/>
      </c>
      <c r="CB7" s="50" t="str">
        <f>LY7</f>
        <v/>
      </c>
      <c r="CC7" s="33" t="str">
        <f>IF(CF7="","",(VLOOKUP(CF7,Dane!$A$2:$B$10,2)+2*CD7+CE7)*CC$5)</f>
        <v/>
      </c>
      <c r="CD7" s="11"/>
      <c r="CE7" s="11"/>
      <c r="CF7" s="11"/>
      <c r="CG7" s="33" t="str">
        <f>IF(CJ7="","",(VLOOKUP(CJ7,Dane!$A$2:$B$10,2)+2*CH7+CI7)*CG$5)</f>
        <v/>
      </c>
      <c r="CH7" s="11"/>
      <c r="CI7" s="11"/>
      <c r="CJ7" s="11"/>
      <c r="CK7" s="33" t="str">
        <f>IF(CN7="","",(VLOOKUP(CN7,Dane!$A$2:$B$10,2)+2*CL7+CM7)*CK$5)</f>
        <v/>
      </c>
      <c r="CL7" s="11"/>
      <c r="CM7" s="11"/>
      <c r="CN7" s="11"/>
      <c r="CO7" s="33" t="str">
        <f>IF(CR7="","",(VLOOKUP(CR7,Dane!$A$2:$B$10,2)+2*CP7+CQ7)*CO$5)</f>
        <v/>
      </c>
      <c r="CP7" s="11"/>
      <c r="CQ7" s="11"/>
      <c r="CR7" s="11"/>
      <c r="CS7" s="33">
        <f>IF(CV7="","",(VLOOKUP(CV7,Dane!$A$2:$B$10,2)+2*CT7+CU7)*CS$5)</f>
        <v>52.5</v>
      </c>
      <c r="CT7" s="10">
        <v>2</v>
      </c>
      <c r="CU7" s="10">
        <v>1</v>
      </c>
      <c r="CV7" s="10">
        <v>3</v>
      </c>
      <c r="CW7" s="33" t="str">
        <f>IF(CZ7="","",(VLOOKUP(CZ7,Dane!$A$2:$B$10,2)+2*CX7+CY7)*CW$5)</f>
        <v/>
      </c>
      <c r="CX7" s="11"/>
      <c r="CY7" s="11"/>
      <c r="CZ7" s="11"/>
      <c r="DA7" s="33" t="str">
        <f>IF(DD7="","",(VLOOKUP(DD7,Dane!$A$2:$B$10,2)+2*DB7+DC7)*DA$5)</f>
        <v/>
      </c>
      <c r="DB7" s="11"/>
      <c r="DC7" s="11"/>
      <c r="DD7" s="11"/>
      <c r="DE7" s="33" t="str">
        <f>IF(DH7="","",(VLOOKUP(DH7,Dane!$A$2:$B$10,2)+2*DF7+DG7)*DE$5)</f>
        <v/>
      </c>
      <c r="DF7" s="11"/>
      <c r="DG7" s="11"/>
      <c r="DH7" s="11"/>
      <c r="DI7" s="33">
        <f>IF(DL7="","",(VLOOKUP(DL7,Dane!$A$2:$B$10,2)+2*DJ7+DK7)*DI$5)</f>
        <v>68</v>
      </c>
      <c r="DJ7" s="12">
        <v>4</v>
      </c>
      <c r="DK7" s="12">
        <v>0</v>
      </c>
      <c r="DL7" s="12">
        <v>1</v>
      </c>
      <c r="DM7" s="33" t="str">
        <f>IF(DP7="","",(VLOOKUP(DP7,Dane!$A$2:$B$10,2)+2*DN7+DO7)*DM$5)</f>
        <v/>
      </c>
      <c r="DN7" s="11"/>
      <c r="DO7" s="11"/>
      <c r="DP7" s="11"/>
      <c r="DQ7" s="33" t="str">
        <f>IF(DT7="","",(VLOOKUP(DT7,Dane!$A$2:$B$10,2)+2*DR7+DS7)*DQ$5)</f>
        <v/>
      </c>
      <c r="DR7" s="11"/>
      <c r="DS7" s="11"/>
      <c r="DT7" s="11"/>
      <c r="DU7" s="33">
        <f>IF(DX7="","",(VLOOKUP(DX7,Dane!$A$2:$B$10,2)+2*DV7+DW7)*DU$5)</f>
        <v>68</v>
      </c>
      <c r="DV7" s="10">
        <v>4</v>
      </c>
      <c r="DW7" s="10">
        <v>0</v>
      </c>
      <c r="DX7" s="10">
        <v>1</v>
      </c>
      <c r="DY7" s="33" t="str">
        <f>IF(EB7="","",(VLOOKUP(EB7,Dane!$A$2:$B$10,2)+2*DZ7+EA7)*DY$5)</f>
        <v/>
      </c>
      <c r="DZ7" s="11"/>
      <c r="EA7" s="11"/>
      <c r="EB7" s="11"/>
      <c r="EC7" s="33" t="str">
        <f>IF(EF7="","",(VLOOKUP(EF7,Dane!$A$2:$B$10,2)+2*ED7+EE7)*EC$5)</f>
        <v/>
      </c>
      <c r="ED7" s="11"/>
      <c r="EE7" s="11"/>
      <c r="EF7" s="11"/>
      <c r="EG7" s="33">
        <f>IF(EJ7="","",(VLOOKUP(EJ7,Dane!$A$2:$B$10,2)+2*EH7+EI7)*EG$5)</f>
        <v>68</v>
      </c>
      <c r="EH7" s="10">
        <v>4</v>
      </c>
      <c r="EI7" s="10">
        <v>0</v>
      </c>
      <c r="EJ7" s="10">
        <v>1</v>
      </c>
      <c r="EK7" s="33">
        <f>IF(EN7="","",(VLOOKUP(EN7,Dane!$A$2:$B$10,2)+2*EL7+EM7)*EK$5)</f>
        <v>60</v>
      </c>
      <c r="EL7" s="10">
        <v>3</v>
      </c>
      <c r="EM7" s="10">
        <v>0</v>
      </c>
      <c r="EN7" s="10">
        <v>1</v>
      </c>
      <c r="EO7" s="33" t="str">
        <f>IF(ER7="","",(VLOOKUP(ER7,Dane!$A$2:$B$10,2)+2*EP7+EQ7)*EO$5)</f>
        <v/>
      </c>
      <c r="EP7" s="11"/>
      <c r="EQ7" s="11"/>
      <c r="ER7" s="11"/>
      <c r="ES7" s="33">
        <f>IF(EV7="","",(VLOOKUP(EV7,Dane!$A$2:$B$10,2)+2*ET7+EU7)*ES$5)</f>
        <v>170</v>
      </c>
      <c r="ET7" s="12">
        <v>4</v>
      </c>
      <c r="EU7" s="12">
        <v>0</v>
      </c>
      <c r="EV7" s="12">
        <v>1</v>
      </c>
      <c r="EW7" s="33" t="str">
        <f>IF(EZ7="","",(VLOOKUP(EZ7,Dane!$A$2:$B$10,2)+2*EX7+EY7)*EW$5)</f>
        <v/>
      </c>
      <c r="EX7" s="11"/>
      <c r="EY7" s="11"/>
      <c r="EZ7" s="11"/>
      <c r="FA7" s="33" t="str">
        <f>IF(FD7="","",(VLOOKUP(FD7,Dane!$A$2:$B$10,2)+2*FB7+FC7)*FA$5)</f>
        <v/>
      </c>
      <c r="FB7" s="11"/>
      <c r="FC7" s="11"/>
      <c r="FD7" s="11"/>
      <c r="FE7" s="33" t="str">
        <f>IF(FH7="","",(VLOOKUP(FH7,Dane!$A$2:$B$10,2)+2*FF7+FG7)*FE$5)</f>
        <v/>
      </c>
      <c r="FF7" s="11"/>
      <c r="FG7" s="11"/>
      <c r="FH7" s="11"/>
      <c r="FI7" s="33" t="str">
        <f>IF(FL7="","",(VLOOKUP(FL7,Dane!$A$2:$B$10,2)+2*FJ7+FK7)*FI$5)</f>
        <v/>
      </c>
      <c r="FJ7" s="11"/>
      <c r="FK7" s="11"/>
      <c r="FL7" s="11"/>
      <c r="FM7" s="33" t="str">
        <f>IF(FP7="","",(VLOOKUP(FP7,Dane!$A$2:$B$10,2)+2*FN7+FO7)*FM$5)</f>
        <v/>
      </c>
      <c r="FN7" s="11"/>
      <c r="FO7" s="11"/>
      <c r="FP7" s="11"/>
      <c r="FQ7" s="33" t="str">
        <f>IF(FT7="","",(VLOOKUP(FT7,Dane!$A$2:$B$10,2)+2*FR7+FS7)*FQ$5)</f>
        <v/>
      </c>
      <c r="FR7" s="11"/>
      <c r="FS7" s="11"/>
      <c r="FT7" s="11"/>
      <c r="FU7" s="33" t="str">
        <f>IF(FX7="","",(VLOOKUP(FX7,Dane!$A$2:$B$10,2)+2*FV7+FW7)*FU$5)</f>
        <v/>
      </c>
      <c r="FV7" s="11"/>
      <c r="FW7" s="11"/>
      <c r="FX7" s="11"/>
      <c r="FY7" s="33">
        <f>IF(GB7="","",(VLOOKUP(GB7,Dane!$A$2:$B$10,2)+2*FZ7+GA7)*FY$5)</f>
        <v>68</v>
      </c>
      <c r="FZ7" s="12">
        <v>3</v>
      </c>
      <c r="GA7" s="12">
        <v>1</v>
      </c>
      <c r="GB7" s="12">
        <v>7</v>
      </c>
      <c r="GC7" s="33">
        <f>IF(GF7="","",(VLOOKUP(GF7,Dane!$A$2:$B$10,2)+2*GD7+GE7)*GC$5)</f>
        <v>78</v>
      </c>
      <c r="GD7" s="12">
        <v>2</v>
      </c>
      <c r="GE7" s="12">
        <v>0</v>
      </c>
      <c r="GF7" s="12">
        <v>1</v>
      </c>
      <c r="GG7" s="33" t="str">
        <f>IF(GJ7="","",(VLOOKUP(GJ7,Dane!$A$2:$B$10,2)+2*GH7+GI7)*GG$5)</f>
        <v/>
      </c>
      <c r="GH7" s="11"/>
      <c r="GI7" s="11"/>
      <c r="GJ7" s="11"/>
      <c r="GK7" s="33">
        <f>IF(GN7="","",(VLOOKUP(GN7,Dane!$A$2:$B$10,2)+2*GL7+GM7)*GK$5)</f>
        <v>140</v>
      </c>
      <c r="GL7" s="12">
        <v>3</v>
      </c>
      <c r="GM7" s="12">
        <v>1</v>
      </c>
      <c r="GN7" s="12">
        <v>2</v>
      </c>
      <c r="GO7" s="33">
        <f>IF(GR7="","",(VLOOKUP(GR7,Dane!$A$2:$B$10,2)+2*GP7+GQ7)*GO$5)</f>
        <v>92</v>
      </c>
      <c r="GP7" s="12">
        <v>3</v>
      </c>
      <c r="GQ7" s="12">
        <v>2</v>
      </c>
      <c r="GR7" s="12">
        <v>5</v>
      </c>
      <c r="GS7" s="33" t="str">
        <f>IF(GV7="","",(VLOOKUP(GV7,Dane!$A$2:$B$10,2)+2*GT7+GU7)*GS$5)</f>
        <v/>
      </c>
      <c r="GT7" s="11"/>
      <c r="GU7" s="11"/>
      <c r="GV7" s="11"/>
      <c r="GW7" s="33" t="str">
        <f>IF(GZ7="","",(VLOOKUP(GZ7,Dane!$A$2:$B$10,2)+2*GX7+GY7)*GW$5)</f>
        <v/>
      </c>
      <c r="GX7" s="11"/>
      <c r="GY7" s="11"/>
      <c r="GZ7" s="11"/>
      <c r="HA7" s="33" t="str">
        <f>IF(HD7="","",(VLOOKUP(HD7,Dane!$A$2:$B$10,2)+2*HB7+HC7)*HA$5)</f>
        <v/>
      </c>
      <c r="HB7" s="11"/>
      <c r="HC7" s="11"/>
      <c r="HD7" s="11"/>
      <c r="HE7" s="33" t="str">
        <f>IF(HH7="","",(VLOOKUP(HH7,Dane!$A$2:$B$10,2)+2*HF7+HG7)*HE$5)</f>
        <v/>
      </c>
      <c r="HF7" s="11"/>
      <c r="HG7" s="11"/>
      <c r="HH7" s="11"/>
      <c r="HI7" s="33" t="str">
        <f>IF(HL7="","",(VLOOKUP(HL7,Dane!$A$2:$B$10,2)+2*HJ7+HK7)*HI$5)</f>
        <v/>
      </c>
      <c r="HJ7" s="11"/>
      <c r="HK7" s="11"/>
      <c r="HL7" s="11"/>
      <c r="HM7" s="33" t="str">
        <f>IF(HP7="","",(VLOOKUP(HP7,Dane!$A$2:$B$10,2)+2*HN7+HO7)*HM$5)</f>
        <v/>
      </c>
      <c r="HN7" s="11"/>
      <c r="HO7" s="11"/>
      <c r="HP7" s="11"/>
      <c r="HQ7" s="33" t="str">
        <f>IF(HT7="","",(VLOOKUP(HT7,Dane!$A$2:$B$10,2)+2*HR7+HS7)*HQ$5)</f>
        <v/>
      </c>
      <c r="HR7" s="11"/>
      <c r="HS7" s="11"/>
      <c r="HT7" s="11"/>
      <c r="HU7" s="33">
        <f>IF(HX7="","",(VLOOKUP(HX7,Dane!$A$2:$B$10,2)+2*HV7+HW7)*HU$5)</f>
        <v>85</v>
      </c>
      <c r="HV7" s="12">
        <v>4</v>
      </c>
      <c r="HW7" s="12">
        <v>0</v>
      </c>
      <c r="HX7" s="12">
        <v>1</v>
      </c>
      <c r="HY7" s="33" t="str">
        <f>IF(IB7="","",(VLOOKUP(IB7,Dane!$A$2:$B$10,2)+2*HZ7+IA7)*HY$5)</f>
        <v/>
      </c>
      <c r="HZ7" s="11"/>
      <c r="IA7" s="11"/>
      <c r="IB7" s="11"/>
      <c r="IC7" s="33">
        <f>IF(IF7="","",(VLOOKUP(IF7,Dane!$A$2:$B$10,2)+2*ID7+IE7)*IC$5)</f>
        <v>210</v>
      </c>
      <c r="ID7" s="12">
        <v>3</v>
      </c>
      <c r="IE7" s="12">
        <v>1</v>
      </c>
      <c r="IF7" s="12">
        <v>2</v>
      </c>
      <c r="IG7" s="33" t="str">
        <f>IF(IJ7="","",(VLOOKUP(IJ7,Dane!$A$2:$B$10,2)+2*IH7+II7)*IG$5)</f>
        <v/>
      </c>
      <c r="IH7" s="11"/>
      <c r="II7" s="11"/>
      <c r="IJ7" s="11"/>
      <c r="IK7" s="33" t="str">
        <f>IF(IN7="","",(VLOOKUP(IN7,Dane!$A$2:$B$10,2)+2*IL7+IM7)*IK$5)</f>
        <v/>
      </c>
      <c r="IL7" s="11"/>
      <c r="IM7" s="11"/>
      <c r="IN7" s="11"/>
      <c r="IO7" s="33">
        <f>IF(IR7="","",(VLOOKUP(IR7,Dane!$A$2:$B$10,2)+2*IP7+IQ7)*IO$5)</f>
        <v>475</v>
      </c>
      <c r="IP7" s="12">
        <v>5</v>
      </c>
      <c r="IQ7" s="12">
        <v>0</v>
      </c>
      <c r="IR7" s="12">
        <v>1</v>
      </c>
      <c r="IS7" s="33" t="str">
        <f>IF(IV7="","",(VLOOKUP(IV7,Dane!$A$2:$B$10,2)+2*IT7+IU7)*IS$5)</f>
        <v/>
      </c>
      <c r="IT7" s="11"/>
      <c r="IU7" s="11"/>
      <c r="IV7" s="11"/>
      <c r="IW7" s="33" t="str">
        <f>IF(IZ7="","",(VLOOKUP(IZ7,Dane!$A$2:$B$10,2)+2*IX7+IY7)*IW$5)</f>
        <v/>
      </c>
      <c r="IX7" s="11"/>
      <c r="IY7" s="11"/>
      <c r="IZ7" s="11"/>
      <c r="JA7" s="33" t="str">
        <f>IF(JD7="","",(VLOOKUP(JD7,Dane!$A$2:$B$10,2)+2*JB7+JC7)*JA$5)</f>
        <v/>
      </c>
      <c r="JB7" s="11"/>
      <c r="JC7" s="11"/>
      <c r="JD7" s="11"/>
      <c r="JE7" s="33" t="str">
        <f>IF(JH7="","",(VLOOKUP(JH7,Dane!$A$2:$B$10,2)+2*JF7+JG7)*JE$5)</f>
        <v/>
      </c>
      <c r="JF7" s="11"/>
      <c r="JG7" s="11"/>
      <c r="JH7" s="11"/>
      <c r="JI7" s="33" t="str">
        <f>IF(JL7="","",(VLOOKUP(JL7,Dane!$A$2:$B$10,2)+2*JJ7+JK7)*JI$5)</f>
        <v/>
      </c>
      <c r="JJ7" s="11"/>
      <c r="JK7" s="11"/>
      <c r="JL7" s="11"/>
      <c r="JM7" s="33" t="str">
        <f>IF(JP7="","",(VLOOKUP(JP7,Dane!$A$2:$B$10,2)+2*JN7+JO7)*JM$5)</f>
        <v/>
      </c>
      <c r="JN7" s="11"/>
      <c r="JO7" s="11"/>
      <c r="JP7" s="11"/>
      <c r="JQ7" s="33" t="str">
        <f>IF(JT7="","",(VLOOKUP(JT7,Dane!$A$2:$B$10,2)+2*JR7+JS7)*JQ$5)</f>
        <v/>
      </c>
      <c r="JR7" s="11"/>
      <c r="JS7" s="11"/>
      <c r="JT7" s="11"/>
      <c r="JU7" s="33">
        <f>IF(JX7="","",(VLOOKUP(JX7,Dane!$A$2:$B$10,2)+2*JV7+JW7)*JU$5)</f>
        <v>300</v>
      </c>
      <c r="JV7" s="12">
        <v>3</v>
      </c>
      <c r="JW7" s="12">
        <v>2</v>
      </c>
      <c r="JX7" s="12">
        <v>2</v>
      </c>
      <c r="JY7" s="33" t="str">
        <f>IF(KB7="","",(VLOOKUP(KB7,Dane!$A$2:$B$10,2)+2*JZ7+KA7)*JY$5)</f>
        <v/>
      </c>
      <c r="JZ7" s="11"/>
      <c r="KA7" s="11"/>
      <c r="KB7" s="11"/>
      <c r="KC7" s="33" t="str">
        <f>IF(KF7="","",(VLOOKUP(KF7,Dane!$A$2:$B$10,2)+2*KD7+KE7)*KC$5)</f>
        <v/>
      </c>
      <c r="KD7" s="11"/>
      <c r="KE7" s="11"/>
      <c r="KF7" s="11"/>
      <c r="KG7" s="33" t="str">
        <f>IF(KJ7="","",(VLOOKUP(KJ7,Dane!$A$2:$B$10,2)+2*KH7+KI7)*KG$5)</f>
        <v/>
      </c>
      <c r="KH7" s="11"/>
      <c r="KI7" s="11"/>
      <c r="KJ7" s="11"/>
      <c r="KK7" s="33" t="str">
        <f>IF(KN7="","",(VLOOKUP(KN7,Dane!$A$2:$B$10,2)+2*KL7+KM7)*KK$5)</f>
        <v/>
      </c>
      <c r="KL7" s="11"/>
      <c r="KM7" s="11"/>
      <c r="KN7" s="11"/>
      <c r="KO7" s="33">
        <f>IF(KR7="","",(VLOOKUP(KR7,Dane!$A$2:$B$10,2)+2*KP7+KQ7)*KO$5)</f>
        <v>10</v>
      </c>
      <c r="KP7" s="10">
        <v>0</v>
      </c>
      <c r="KQ7" s="10">
        <v>1</v>
      </c>
      <c r="KR7" s="10">
        <v>0</v>
      </c>
      <c r="KS7" s="33" t="str">
        <f>IF(KV7="","",(VLOOKUP(KV7,Dane!$A$2:$B$10,2)+2*KT7+KU7)*KS$5)</f>
        <v/>
      </c>
      <c r="KT7" s="11"/>
      <c r="KU7" s="11"/>
      <c r="KV7" s="11"/>
      <c r="KW7" s="33" t="str">
        <f>IF(KZ7="","",(VLOOKUP(KZ7,Dane!$A$2:$B$10,2)+2*KX7+KY7)*KW$5)</f>
        <v/>
      </c>
      <c r="KX7" s="11"/>
      <c r="KY7" s="11"/>
      <c r="KZ7" s="11"/>
      <c r="LA7" s="33" t="str">
        <f>IF(LD7="","",(VLOOKUP(LD7,Dane!$A$2:$B$10,2)+2*LB7+LC7)*LA$5)</f>
        <v/>
      </c>
      <c r="LB7" s="11"/>
      <c r="LC7" s="11"/>
      <c r="LD7" s="11"/>
      <c r="LE7" s="33" t="str">
        <f>IF(LH7="","",(VLOOKUP(LH7,Dane!$A$2:$B$10,2)+2*LF7+LG7)*LE$5)</f>
        <v/>
      </c>
      <c r="LF7" s="11"/>
      <c r="LG7" s="11"/>
      <c r="LH7" s="11"/>
      <c r="LI7" s="33" t="str">
        <f>IF(LL7="","",(VLOOKUP(LL7,Dane!$A$2:$B$10,2)+2*LJ7+LK7)*LI$5)</f>
        <v/>
      </c>
      <c r="LJ7" s="11"/>
      <c r="LK7" s="11"/>
      <c r="LL7" s="11"/>
      <c r="LM7" s="33" t="str">
        <f>IF(LP7="","",(VLOOKUP(LP7,Dane!$A$2:$B$10,2)+2*LN7+LO7)*LM$5)</f>
        <v/>
      </c>
      <c r="LN7" s="11"/>
      <c r="LO7" s="11"/>
      <c r="LP7" s="11"/>
      <c r="LQ7" s="33" t="str">
        <f>IF(LT7="","",(VLOOKUP(LT7,Dane!$A$2:$B$10,2)+2*LR7+LS7)*LQ$5)</f>
        <v/>
      </c>
      <c r="LR7" s="11"/>
      <c r="LS7" s="11"/>
      <c r="LT7" s="11"/>
      <c r="LU7" s="33" t="str">
        <f>IF(LX7="","",(VLOOKUP(LX7,Dane!$A$2:$B$10,2)+2*LV7+LW7)*LU$5)</f>
        <v/>
      </c>
      <c r="LV7" s="11"/>
      <c r="LW7" s="11"/>
      <c r="LX7" s="11"/>
      <c r="LY7" s="33" t="str">
        <f>IF(MB7="","",(VLOOKUP(MB7,Dane!$A$2:$B$10,2)+2*LZ7+MA7)*LY$5)</f>
        <v/>
      </c>
      <c r="LZ7" s="11"/>
      <c r="MA7" s="11"/>
      <c r="MB7" s="14"/>
    </row>
    <row r="8" spans="1:340" x14ac:dyDescent="0.25">
      <c r="A8" s="7">
        <v>3</v>
      </c>
      <c r="B8" s="8" t="s">
        <v>114</v>
      </c>
      <c r="C8" s="9">
        <v>2002</v>
      </c>
      <c r="D8" s="72" t="str">
        <f>VLOOKUP(C8,Dane!$A$17:$B$34,2)</f>
        <v>młodzik</v>
      </c>
      <c r="E8" s="77">
        <f>SUM(F8:O8)</f>
        <v>1678</v>
      </c>
      <c r="F8" s="75">
        <f>IFERROR(LARGE($P8:$CB8,F$5),"")</f>
        <v>300</v>
      </c>
      <c r="G8" s="75">
        <f>IFERROR(LARGE($P8:$CB8,G$5),"")</f>
        <v>237.5</v>
      </c>
      <c r="H8" s="75">
        <f>IFERROR(LARGE($P8:$CB8,H$5),"")</f>
        <v>190</v>
      </c>
      <c r="I8" s="75">
        <f>IFERROR(LARGE($P8:$CB8,I$5),"")</f>
        <v>187.5</v>
      </c>
      <c r="J8" s="75">
        <f>IFERROR(LARGE($P8:$CB8,J$5),"")</f>
        <v>170</v>
      </c>
      <c r="K8" s="75">
        <f>IFERROR(LARGE($P8:$CB8,K$5),"")</f>
        <v>136</v>
      </c>
      <c r="L8" s="75">
        <f>IFERROR(LARGE($P8:$CB8,L$5),"")</f>
        <v>128</v>
      </c>
      <c r="M8" s="75">
        <f>IFERROR(LARGE($P8:$CB8,M$5),"")</f>
        <v>116</v>
      </c>
      <c r="N8" s="75">
        <f>IFERROR(LARGE($P8:$CB8,N$5),"")</f>
        <v>108</v>
      </c>
      <c r="O8" s="75">
        <f>IFERROR(LARGE($P8:$CB8,O$5),"")</f>
        <v>105</v>
      </c>
      <c r="P8" s="50" t="str">
        <f>CC8</f>
        <v/>
      </c>
      <c r="Q8" s="50" t="str">
        <f>CG8</f>
        <v/>
      </c>
      <c r="R8" s="50" t="str">
        <f>CK8</f>
        <v/>
      </c>
      <c r="S8" s="50" t="str">
        <f>CO8</f>
        <v/>
      </c>
      <c r="T8" s="50">
        <f>CS8</f>
        <v>52.5</v>
      </c>
      <c r="U8" s="50" t="str">
        <f>CW8</f>
        <v/>
      </c>
      <c r="V8" s="50" t="str">
        <f>DA8</f>
        <v/>
      </c>
      <c r="W8" s="50">
        <f>DE8</f>
        <v>26</v>
      </c>
      <c r="X8" s="50" t="str">
        <f>DI8</f>
        <v/>
      </c>
      <c r="Y8" s="50" t="str">
        <f>DM8</f>
        <v/>
      </c>
      <c r="Z8" s="50" t="str">
        <f>DQ8</f>
        <v/>
      </c>
      <c r="AA8" s="50">
        <f>DU8</f>
        <v>60</v>
      </c>
      <c r="AB8" s="50" t="str">
        <f>DY8</f>
        <v/>
      </c>
      <c r="AC8" s="50" t="str">
        <f>EC8</f>
        <v/>
      </c>
      <c r="AD8" s="50">
        <f>EG8</f>
        <v>68</v>
      </c>
      <c r="AE8" s="50">
        <f>EK8</f>
        <v>60</v>
      </c>
      <c r="AF8" s="50" t="str">
        <f>EO8</f>
        <v/>
      </c>
      <c r="AG8" s="50">
        <f>ES8</f>
        <v>190</v>
      </c>
      <c r="AH8" s="50" t="str">
        <f>EW8</f>
        <v/>
      </c>
      <c r="AI8" s="50" t="str">
        <f>FA8</f>
        <v/>
      </c>
      <c r="AJ8" s="50" t="str">
        <f>FE8</f>
        <v/>
      </c>
      <c r="AK8" s="50" t="str">
        <f>FI8</f>
        <v/>
      </c>
      <c r="AL8" s="50" t="str">
        <f>FM8</f>
        <v/>
      </c>
      <c r="AM8" s="50" t="str">
        <f>FQ8</f>
        <v/>
      </c>
      <c r="AN8" s="50" t="str">
        <f>FU8</f>
        <v/>
      </c>
      <c r="AO8" s="50">
        <f>FY8</f>
        <v>116</v>
      </c>
      <c r="AP8" s="50">
        <f>GC8</f>
        <v>72</v>
      </c>
      <c r="AQ8" s="50" t="str">
        <f>GG8</f>
        <v/>
      </c>
      <c r="AR8" s="50" t="str">
        <f>GK8</f>
        <v/>
      </c>
      <c r="AS8" s="50">
        <f>GO8</f>
        <v>108</v>
      </c>
      <c r="AT8" s="50" t="str">
        <f>GS8</f>
        <v/>
      </c>
      <c r="AU8" s="50" t="str">
        <f>GW8</f>
        <v/>
      </c>
      <c r="AV8" s="50" t="str">
        <f>HA8</f>
        <v/>
      </c>
      <c r="AW8" s="50" t="str">
        <f>HE8</f>
        <v/>
      </c>
      <c r="AX8" s="50" t="str">
        <f>HI8</f>
        <v/>
      </c>
      <c r="AY8" s="50" t="str">
        <f>HM8</f>
        <v/>
      </c>
      <c r="AZ8" s="50">
        <f>HQ8</f>
        <v>100</v>
      </c>
      <c r="BA8" s="50">
        <f>HU8</f>
        <v>75</v>
      </c>
      <c r="BB8" s="50" t="str">
        <f>HY8</f>
        <v/>
      </c>
      <c r="BC8" s="50">
        <f>IC8</f>
        <v>187.5</v>
      </c>
      <c r="BD8" s="50" t="str">
        <f>IG8</f>
        <v/>
      </c>
      <c r="BE8" s="50" t="str">
        <f>IK8</f>
        <v/>
      </c>
      <c r="BF8" s="50">
        <f>IO8</f>
        <v>237.5</v>
      </c>
      <c r="BG8" s="50" t="str">
        <f>IS8</f>
        <v/>
      </c>
      <c r="BH8" s="50" t="str">
        <f>IW8</f>
        <v/>
      </c>
      <c r="BI8" s="50" t="str">
        <f>JA8</f>
        <v/>
      </c>
      <c r="BJ8" s="50" t="str">
        <f>JE8</f>
        <v/>
      </c>
      <c r="BK8" s="50" t="str">
        <f>JI8</f>
        <v/>
      </c>
      <c r="BL8" s="50" t="str">
        <f>JM8</f>
        <v/>
      </c>
      <c r="BM8" s="50">
        <f>JQ8</f>
        <v>170</v>
      </c>
      <c r="BN8" s="50">
        <f>JU8</f>
        <v>300</v>
      </c>
      <c r="BO8" s="50">
        <f>JY8</f>
        <v>60</v>
      </c>
      <c r="BP8" s="50">
        <f>KC8</f>
        <v>84</v>
      </c>
      <c r="BQ8" s="50" t="str">
        <f>KG8</f>
        <v/>
      </c>
      <c r="BR8" s="50" t="str">
        <f>KK8</f>
        <v/>
      </c>
      <c r="BS8" s="50">
        <f>KO8</f>
        <v>105</v>
      </c>
      <c r="BT8" s="50" t="str">
        <f>KS8</f>
        <v/>
      </c>
      <c r="BU8" s="50" t="str">
        <f>KW8</f>
        <v/>
      </c>
      <c r="BV8" s="50" t="str">
        <f>LA8</f>
        <v/>
      </c>
      <c r="BW8" s="50" t="str">
        <f>LE8</f>
        <v/>
      </c>
      <c r="BX8" s="50" t="str">
        <f>LI8</f>
        <v/>
      </c>
      <c r="BY8" s="50" t="str">
        <f>LM8</f>
        <v/>
      </c>
      <c r="BZ8" s="50" t="str">
        <f>LQ8</f>
        <v/>
      </c>
      <c r="CA8" s="50">
        <f>LU8</f>
        <v>128</v>
      </c>
      <c r="CB8" s="50">
        <f>LY8</f>
        <v>136</v>
      </c>
      <c r="CC8" s="33" t="str">
        <f>IF(CF8="","",(VLOOKUP(CF8,Dane!$A$2:$B$10,2)+2*CD8+CE8)*CC$5)</f>
        <v/>
      </c>
      <c r="CD8" s="11"/>
      <c r="CE8" s="11"/>
      <c r="CF8" s="11"/>
      <c r="CG8" s="33" t="str">
        <f>IF(CJ8="","",(VLOOKUP(CJ8,Dane!$A$2:$B$10,2)+2*CH8+CI8)*CG$5)</f>
        <v/>
      </c>
      <c r="CH8" s="11"/>
      <c r="CI8" s="11"/>
      <c r="CJ8" s="11"/>
      <c r="CK8" s="33" t="str">
        <f>IF(CN8="","",(VLOOKUP(CN8,Dane!$A$2:$B$10,2)+2*CL8+CM8)*CK$5)</f>
        <v/>
      </c>
      <c r="CL8" s="11"/>
      <c r="CM8" s="11"/>
      <c r="CN8" s="11"/>
      <c r="CO8" s="33" t="str">
        <f>IF(CR8="","",(VLOOKUP(CR8,Dane!$A$2:$B$10,2)+2*CP8+CQ8)*CO$5)</f>
        <v/>
      </c>
      <c r="CP8" s="11"/>
      <c r="CQ8" s="11"/>
      <c r="CR8" s="11"/>
      <c r="CS8" s="33">
        <f>IF(CV8="","",(VLOOKUP(CV8,Dane!$A$2:$B$10,2)+2*CT8+CU8)*CS$5)</f>
        <v>52.5</v>
      </c>
      <c r="CT8" s="10">
        <v>2</v>
      </c>
      <c r="CU8" s="10">
        <v>1</v>
      </c>
      <c r="CV8" s="10">
        <v>3</v>
      </c>
      <c r="CW8" s="33" t="str">
        <f>IF(CZ8="","",(VLOOKUP(CZ8,Dane!$A$2:$B$10,2)+2*CX8+CY8)*CW$5)</f>
        <v/>
      </c>
      <c r="CX8" s="11"/>
      <c r="CY8" s="11"/>
      <c r="CZ8" s="11"/>
      <c r="DA8" s="33" t="str">
        <f>IF(DD8="","",(VLOOKUP(DD8,Dane!$A$2:$B$10,2)+2*DB8+DC8)*DA$5)</f>
        <v/>
      </c>
      <c r="DB8" s="11"/>
      <c r="DC8" s="11"/>
      <c r="DD8" s="11"/>
      <c r="DE8" s="33">
        <f>IF(DH8="","",(VLOOKUP(DH8,Dane!$A$2:$B$10,2)+2*DF8+DG8)*DE$5)</f>
        <v>26</v>
      </c>
      <c r="DF8" s="10">
        <v>2</v>
      </c>
      <c r="DG8" s="10">
        <v>0</v>
      </c>
      <c r="DH8" s="10">
        <v>1</v>
      </c>
      <c r="DI8" s="33" t="str">
        <f>IF(DL8="","",(VLOOKUP(DL8,Dane!$A$2:$B$10,2)+2*DJ8+DK8)*DI$5)</f>
        <v/>
      </c>
      <c r="DJ8" s="11"/>
      <c r="DK8" s="11"/>
      <c r="DL8" s="11"/>
      <c r="DM8" s="33" t="str">
        <f>IF(DP8="","",(VLOOKUP(DP8,Dane!$A$2:$B$10,2)+2*DN8+DO8)*DM$5)</f>
        <v/>
      </c>
      <c r="DN8" s="11"/>
      <c r="DO8" s="11"/>
      <c r="DP8" s="11"/>
      <c r="DQ8" s="33" t="str">
        <f>IF(DT8="","",(VLOOKUP(DT8,Dane!$A$2:$B$10,2)+2*DR8+DS8)*DQ$5)</f>
        <v/>
      </c>
      <c r="DR8" s="11"/>
      <c r="DS8" s="11"/>
      <c r="DT8" s="11"/>
      <c r="DU8" s="33">
        <f>IF(DX8="","",(VLOOKUP(DX8,Dane!$A$2:$B$10,2)+2*DV8+DW8)*DU$5)</f>
        <v>60</v>
      </c>
      <c r="DV8" s="10">
        <v>3</v>
      </c>
      <c r="DW8" s="10">
        <v>0</v>
      </c>
      <c r="DX8" s="10">
        <v>1</v>
      </c>
      <c r="DY8" s="33" t="str">
        <f>IF(EB8="","",(VLOOKUP(EB8,Dane!$A$2:$B$10,2)+2*DZ8+EA8)*DY$5)</f>
        <v/>
      </c>
      <c r="DZ8" s="11"/>
      <c r="EA8" s="11"/>
      <c r="EB8" s="11"/>
      <c r="EC8" s="33" t="str">
        <f>IF(EF8="","",(VLOOKUP(EF8,Dane!$A$2:$B$10,2)+2*ED8+EE8)*EC$5)</f>
        <v/>
      </c>
      <c r="ED8" s="11"/>
      <c r="EE8" s="11"/>
      <c r="EF8" s="11"/>
      <c r="EG8" s="33">
        <f>IF(EJ8="","",(VLOOKUP(EJ8,Dane!$A$2:$B$10,2)+2*EH8+EI8)*EG$5)</f>
        <v>68</v>
      </c>
      <c r="EH8" s="10">
        <v>4</v>
      </c>
      <c r="EI8" s="10">
        <v>0</v>
      </c>
      <c r="EJ8" s="10">
        <v>1</v>
      </c>
      <c r="EK8" s="33">
        <f>IF(EN8="","",(VLOOKUP(EN8,Dane!$A$2:$B$10,2)+2*EL8+EM8)*EK$5)</f>
        <v>60</v>
      </c>
      <c r="EL8" s="10">
        <v>3</v>
      </c>
      <c r="EM8" s="10">
        <v>0</v>
      </c>
      <c r="EN8" s="10">
        <v>1</v>
      </c>
      <c r="EO8" s="33" t="str">
        <f>IF(ER8="","",(VLOOKUP(ER8,Dane!$A$2:$B$10,2)+2*EP8+EQ8)*EO$5)</f>
        <v/>
      </c>
      <c r="EP8" s="11"/>
      <c r="EQ8" s="11"/>
      <c r="ER8" s="11"/>
      <c r="ES8" s="33">
        <f>IF(EV8="","",(VLOOKUP(EV8,Dane!$A$2:$B$10,2)+2*ET8+EU8)*ES$5)</f>
        <v>190</v>
      </c>
      <c r="ET8" s="12">
        <v>5</v>
      </c>
      <c r="EU8" s="12">
        <v>0</v>
      </c>
      <c r="EV8" s="12">
        <v>1</v>
      </c>
      <c r="EW8" s="33" t="str">
        <f>IF(EZ8="","",(VLOOKUP(EZ8,Dane!$A$2:$B$10,2)+2*EX8+EY8)*EW$5)</f>
        <v/>
      </c>
      <c r="EX8" s="11"/>
      <c r="EY8" s="11"/>
      <c r="EZ8" s="11"/>
      <c r="FA8" s="33" t="str">
        <f>IF(FD8="","",(VLOOKUP(FD8,Dane!$A$2:$B$10,2)+2*FB8+FC8)*FA$5)</f>
        <v/>
      </c>
      <c r="FB8" s="11"/>
      <c r="FC8" s="11"/>
      <c r="FD8" s="11"/>
      <c r="FE8" s="33" t="str">
        <f>IF(FH8="","",(VLOOKUP(FH8,Dane!$A$2:$B$10,2)+2*FF8+FG8)*FE$5)</f>
        <v/>
      </c>
      <c r="FF8" s="11"/>
      <c r="FG8" s="11"/>
      <c r="FH8" s="11"/>
      <c r="FI8" s="33" t="str">
        <f>IF(FL8="","",(VLOOKUP(FL8,Dane!$A$2:$B$10,2)+2*FJ8+FK8)*FI$5)</f>
        <v/>
      </c>
      <c r="FJ8" s="11"/>
      <c r="FK8" s="11"/>
      <c r="FL8" s="11"/>
      <c r="FM8" s="33" t="str">
        <f>IF(FP8="","",(VLOOKUP(FP8,Dane!$A$2:$B$10,2)+2*FN8+FO8)*FM$5)</f>
        <v/>
      </c>
      <c r="FN8" s="11"/>
      <c r="FO8" s="11"/>
      <c r="FP8" s="11"/>
      <c r="FQ8" s="33" t="str">
        <f>IF(FT8="","",(VLOOKUP(FT8,Dane!$A$2:$B$10,2)+2*FR8+FS8)*FQ$5)</f>
        <v/>
      </c>
      <c r="FR8" s="11"/>
      <c r="FS8" s="11"/>
      <c r="FT8" s="11"/>
      <c r="FU8" s="33" t="str">
        <f>IF(FX8="","",(VLOOKUP(FX8,Dane!$A$2:$B$10,2)+2*FV8+FW8)*FU$5)</f>
        <v/>
      </c>
      <c r="FV8" s="11"/>
      <c r="FW8" s="11"/>
      <c r="FX8" s="11"/>
      <c r="FY8" s="33">
        <f>IF(GB8="","",(VLOOKUP(GB8,Dane!$A$2:$B$10,2)+2*FZ8+GA8)*FY$5)</f>
        <v>116</v>
      </c>
      <c r="FZ8" s="12">
        <v>4</v>
      </c>
      <c r="GA8" s="12">
        <v>1</v>
      </c>
      <c r="GB8" s="12">
        <v>3</v>
      </c>
      <c r="GC8" s="33">
        <f>IF(GF8="","",(VLOOKUP(GF8,Dane!$A$2:$B$10,2)+2*GD8+GE8)*GC$5)</f>
        <v>72</v>
      </c>
      <c r="GD8" s="10">
        <v>2</v>
      </c>
      <c r="GE8" s="10">
        <v>1</v>
      </c>
      <c r="GF8" s="10">
        <v>2</v>
      </c>
      <c r="GG8" s="33" t="str">
        <f>IF(GJ8="","",(VLOOKUP(GJ8,Dane!$A$2:$B$10,2)+2*GH8+GI8)*GG$5)</f>
        <v/>
      </c>
      <c r="GH8" s="11"/>
      <c r="GI8" s="11"/>
      <c r="GJ8" s="11"/>
      <c r="GK8" s="33" t="str">
        <f>IF(GN8="","",(VLOOKUP(GN8,Dane!$A$2:$B$10,2)+2*GL8+GM8)*GK$5)</f>
        <v/>
      </c>
      <c r="GL8" s="11"/>
      <c r="GM8" s="11"/>
      <c r="GN8" s="11"/>
      <c r="GO8" s="33">
        <f>IF(GR8="","",(VLOOKUP(GR8,Dane!$A$2:$B$10,2)+2*GP8+GQ8)*GO$5)</f>
        <v>108</v>
      </c>
      <c r="GP8" s="12">
        <v>3</v>
      </c>
      <c r="GQ8" s="12">
        <v>2</v>
      </c>
      <c r="GR8" s="12">
        <v>3</v>
      </c>
      <c r="GS8" s="33" t="str">
        <f>IF(GV8="","",(VLOOKUP(GV8,Dane!$A$2:$B$10,2)+2*GT8+GU8)*GS$5)</f>
        <v/>
      </c>
      <c r="GT8" s="11"/>
      <c r="GU8" s="11"/>
      <c r="GV8" s="11"/>
      <c r="GW8" s="33" t="str">
        <f>IF(GZ8="","",(VLOOKUP(GZ8,Dane!$A$2:$B$10,2)+2*GX8+GY8)*GW$5)</f>
        <v/>
      </c>
      <c r="GX8" s="11"/>
      <c r="GY8" s="11"/>
      <c r="GZ8" s="11"/>
      <c r="HA8" s="33" t="str">
        <f>IF(HD8="","",(VLOOKUP(HD8,Dane!$A$2:$B$10,2)+2*HB8+HC8)*HA$5)</f>
        <v/>
      </c>
      <c r="HB8" s="11"/>
      <c r="HC8" s="11"/>
      <c r="HD8" s="11"/>
      <c r="HE8" s="33" t="str">
        <f>IF(HH8="","",(VLOOKUP(HH8,Dane!$A$2:$B$10,2)+2*HF8+HG8)*HE$5)</f>
        <v/>
      </c>
      <c r="HF8" s="11"/>
      <c r="HG8" s="11"/>
      <c r="HH8" s="11"/>
      <c r="HI8" s="33" t="str">
        <f>IF(HL8="","",(VLOOKUP(HL8,Dane!$A$2:$B$10,2)+2*HJ8+HK8)*HI$5)</f>
        <v/>
      </c>
      <c r="HJ8" s="11"/>
      <c r="HK8" s="11"/>
      <c r="HL8" s="11"/>
      <c r="HM8" s="33" t="str">
        <f>IF(HP8="","",(VLOOKUP(HP8,Dane!$A$2:$B$10,2)+2*HN8+HO8)*HM$5)</f>
        <v/>
      </c>
      <c r="HN8" s="11"/>
      <c r="HO8" s="11"/>
      <c r="HP8" s="11"/>
      <c r="HQ8" s="33">
        <f>IF(HT8="","",(VLOOKUP(HT8,Dane!$A$2:$B$10,2)+2*HR8+HS8)*HQ$5)</f>
        <v>100</v>
      </c>
      <c r="HR8" s="10">
        <v>3</v>
      </c>
      <c r="HS8" s="10">
        <v>1</v>
      </c>
      <c r="HT8" s="10">
        <v>3</v>
      </c>
      <c r="HU8" s="33">
        <f>IF(HX8="","",(VLOOKUP(HX8,Dane!$A$2:$B$10,2)+2*HV8+HW8)*HU$5)</f>
        <v>75</v>
      </c>
      <c r="HV8" s="10">
        <v>3</v>
      </c>
      <c r="HW8" s="10">
        <v>0</v>
      </c>
      <c r="HX8" s="10">
        <v>1</v>
      </c>
      <c r="HY8" s="33" t="str">
        <f>IF(IB8="","",(VLOOKUP(IB8,Dane!$A$2:$B$10,2)+2*HZ8+IA8)*HY$5)</f>
        <v/>
      </c>
      <c r="HZ8" s="11"/>
      <c r="IA8" s="11"/>
      <c r="IB8" s="11"/>
      <c r="IC8" s="33">
        <f>IF(IF8="","",(VLOOKUP(IF8,Dane!$A$2:$B$10,2)+2*ID8+IE8)*IC$5)</f>
        <v>187.5</v>
      </c>
      <c r="ID8" s="12">
        <v>3</v>
      </c>
      <c r="IE8" s="12">
        <v>1</v>
      </c>
      <c r="IF8" s="12">
        <v>3</v>
      </c>
      <c r="IG8" s="33" t="str">
        <f>IF(IJ8="","",(VLOOKUP(IJ8,Dane!$A$2:$B$10,2)+2*IH8+II8)*IG$5)</f>
        <v/>
      </c>
      <c r="IH8" s="11"/>
      <c r="II8" s="11"/>
      <c r="IJ8" s="11"/>
      <c r="IK8" s="33" t="str">
        <f>IF(IN8="","",(VLOOKUP(IN8,Dane!$A$2:$B$10,2)+2*IL8+IM8)*IK$5)</f>
        <v/>
      </c>
      <c r="IL8" s="11"/>
      <c r="IM8" s="11"/>
      <c r="IN8" s="11"/>
      <c r="IO8" s="33">
        <f>IF(IR8="","",(VLOOKUP(IR8,Dane!$A$2:$B$10,2)+2*IP8+IQ8)*IO$5)</f>
        <v>237.5</v>
      </c>
      <c r="IP8" s="12">
        <v>3</v>
      </c>
      <c r="IQ8" s="12">
        <v>2</v>
      </c>
      <c r="IR8" s="12">
        <v>7</v>
      </c>
      <c r="IS8" s="33" t="str">
        <f>IF(IV8="","",(VLOOKUP(IV8,Dane!$A$2:$B$10,2)+2*IT8+IU8)*IS$5)</f>
        <v/>
      </c>
      <c r="IT8" s="11"/>
      <c r="IU8" s="11"/>
      <c r="IV8" s="11"/>
      <c r="IW8" s="33" t="str">
        <f>IF(IZ8="","",(VLOOKUP(IZ8,Dane!$A$2:$B$10,2)+2*IX8+IY8)*IW$5)</f>
        <v/>
      </c>
      <c r="IX8" s="11"/>
      <c r="IY8" s="11"/>
      <c r="IZ8" s="11"/>
      <c r="JA8" s="33" t="str">
        <f>IF(JD8="","",(VLOOKUP(JD8,Dane!$A$2:$B$10,2)+2*JB8+JC8)*JA$5)</f>
        <v/>
      </c>
      <c r="JB8" s="11"/>
      <c r="JC8" s="11"/>
      <c r="JD8" s="11"/>
      <c r="JE8" s="33" t="str">
        <f>IF(JH8="","",(VLOOKUP(JH8,Dane!$A$2:$B$10,2)+2*JF8+JG8)*JE$5)</f>
        <v/>
      </c>
      <c r="JF8" s="11"/>
      <c r="JG8" s="11"/>
      <c r="JH8" s="11"/>
      <c r="JI8" s="33" t="str">
        <f>IF(JL8="","",(VLOOKUP(JL8,Dane!$A$2:$B$10,2)+2*JJ8+JK8)*JI$5)</f>
        <v/>
      </c>
      <c r="JJ8" s="11"/>
      <c r="JK8" s="11"/>
      <c r="JL8" s="11"/>
      <c r="JM8" s="33" t="str">
        <f>IF(JP8="","",(VLOOKUP(JP8,Dane!$A$2:$B$10,2)+2*JN8+JO8)*JM$5)</f>
        <v/>
      </c>
      <c r="JN8" s="11"/>
      <c r="JO8" s="11"/>
      <c r="JP8" s="11"/>
      <c r="JQ8" s="33">
        <f>IF(JT8="","",(VLOOKUP(JT8,Dane!$A$2:$B$10,2)+2*JR8+JS8)*JQ$5)</f>
        <v>170</v>
      </c>
      <c r="JR8" s="12">
        <v>4</v>
      </c>
      <c r="JS8" s="12">
        <v>0</v>
      </c>
      <c r="JT8" s="12">
        <v>1</v>
      </c>
      <c r="JU8" s="33">
        <f>IF(JX8="","",(VLOOKUP(JX8,Dane!$A$2:$B$10,2)+2*JV8+JW8)*JU$5)</f>
        <v>300</v>
      </c>
      <c r="JV8" s="12">
        <v>3</v>
      </c>
      <c r="JW8" s="12">
        <v>2</v>
      </c>
      <c r="JX8" s="12">
        <v>2</v>
      </c>
      <c r="JY8" s="33">
        <f>IF(KB8="","",(VLOOKUP(KB8,Dane!$A$2:$B$10,2)+2*JZ8+KA8)*JY$5)</f>
        <v>60</v>
      </c>
      <c r="JZ8" s="10">
        <v>1</v>
      </c>
      <c r="KA8" s="10">
        <v>1</v>
      </c>
      <c r="KB8" s="10">
        <v>2</v>
      </c>
      <c r="KC8" s="33">
        <f>IF(KF8="","",(VLOOKUP(KF8,Dane!$A$2:$B$10,2)+2*KD8+KE8)*KC$5)</f>
        <v>84</v>
      </c>
      <c r="KD8" s="10">
        <v>3</v>
      </c>
      <c r="KE8" s="10">
        <v>1</v>
      </c>
      <c r="KF8" s="10">
        <v>2</v>
      </c>
      <c r="KG8" s="33" t="str">
        <f>IF(KJ8="","",(VLOOKUP(KJ8,Dane!$A$2:$B$10,2)+2*KH8+KI8)*KG$5)</f>
        <v/>
      </c>
      <c r="KH8" s="11"/>
      <c r="KI8" s="11"/>
      <c r="KJ8" s="11"/>
      <c r="KK8" s="33" t="str">
        <f>IF(KN8="","",(VLOOKUP(KN8,Dane!$A$2:$B$10,2)+2*KL8+KM8)*KK$5)</f>
        <v/>
      </c>
      <c r="KL8" s="11"/>
      <c r="KM8" s="11"/>
      <c r="KN8" s="11"/>
      <c r="KO8" s="33">
        <f>IF(KR8="","",(VLOOKUP(KR8,Dane!$A$2:$B$10,2)+2*KP8+KQ8)*KO$5)</f>
        <v>105</v>
      </c>
      <c r="KP8" s="12">
        <v>2</v>
      </c>
      <c r="KQ8" s="12">
        <v>1</v>
      </c>
      <c r="KR8" s="12">
        <v>3</v>
      </c>
      <c r="KS8" s="33" t="str">
        <f>IF(KV8="","",(VLOOKUP(KV8,Dane!$A$2:$B$10,2)+2*KT8+KU8)*KS$5)</f>
        <v/>
      </c>
      <c r="KT8" s="11"/>
      <c r="KU8" s="11"/>
      <c r="KV8" s="11"/>
      <c r="KW8" s="33" t="str">
        <f>IF(KZ8="","",(VLOOKUP(KZ8,Dane!$A$2:$B$10,2)+2*KX8+KY8)*KW$5)</f>
        <v/>
      </c>
      <c r="KX8" s="11"/>
      <c r="KY8" s="11"/>
      <c r="KZ8" s="11"/>
      <c r="LA8" s="33" t="str">
        <f>IF(LD8="","",(VLOOKUP(LD8,Dane!$A$2:$B$10,2)+2*LB8+LC8)*LA$5)</f>
        <v/>
      </c>
      <c r="LB8" s="11"/>
      <c r="LC8" s="11"/>
      <c r="LD8" s="11"/>
      <c r="LE8" s="33" t="str">
        <f>IF(LH8="","",(VLOOKUP(LH8,Dane!$A$2:$B$10,2)+2*LF8+LG8)*LE$5)</f>
        <v/>
      </c>
      <c r="LF8" s="11"/>
      <c r="LG8" s="11"/>
      <c r="LH8" s="11"/>
      <c r="LI8" s="33" t="str">
        <f>IF(LL8="","",(VLOOKUP(LL8,Dane!$A$2:$B$10,2)+2*LJ8+LK8)*LI$5)</f>
        <v/>
      </c>
      <c r="LJ8" s="11"/>
      <c r="LK8" s="11"/>
      <c r="LL8" s="11"/>
      <c r="LM8" s="33" t="str">
        <f>IF(LP8="","",(VLOOKUP(LP8,Dane!$A$2:$B$10,2)+2*LN8+LO8)*LM$5)</f>
        <v/>
      </c>
      <c r="LN8" s="11"/>
      <c r="LO8" s="11"/>
      <c r="LP8" s="11"/>
      <c r="LQ8" s="33" t="str">
        <f>IF(LT8="","",(VLOOKUP(LT8,Dane!$A$2:$B$10,2)+2*LR8+LS8)*LQ$5)</f>
        <v/>
      </c>
      <c r="LR8" s="11"/>
      <c r="LS8" s="11"/>
      <c r="LT8" s="11"/>
      <c r="LU8" s="33">
        <f>IF(LX8="","",(VLOOKUP(LX8,Dane!$A$2:$B$10,2)+2*LV8+LW8)*LU$5)</f>
        <v>128</v>
      </c>
      <c r="LV8" s="12">
        <v>3</v>
      </c>
      <c r="LW8" s="12">
        <v>1</v>
      </c>
      <c r="LX8" s="12">
        <v>1</v>
      </c>
      <c r="LY8" s="33">
        <f>IF(MB8="","",(VLOOKUP(MB8,Dane!$A$2:$B$10,2)+2*LZ8+MA8)*LY$5)</f>
        <v>136</v>
      </c>
      <c r="LZ8" s="12">
        <v>4</v>
      </c>
      <c r="MA8" s="12">
        <v>0</v>
      </c>
      <c r="MB8" s="15">
        <v>1</v>
      </c>
    </row>
    <row r="9" spans="1:340" x14ac:dyDescent="0.25">
      <c r="A9" s="7">
        <v>4</v>
      </c>
      <c r="B9" s="8" t="s">
        <v>115</v>
      </c>
      <c r="C9" s="9">
        <v>2002</v>
      </c>
      <c r="D9" s="72" t="str">
        <f>VLOOKUP(C9,Dane!$A$17:$B$34,2)</f>
        <v>młodzik</v>
      </c>
      <c r="E9" s="77">
        <f>SUM(F9:O9)</f>
        <v>1503.5</v>
      </c>
      <c r="F9" s="75">
        <f>IFERROR(LARGE($P9:$CB9,F$5),"")</f>
        <v>247.5</v>
      </c>
      <c r="G9" s="75">
        <f>IFERROR(LARGE($P9:$CB9,G$5),"")</f>
        <v>190</v>
      </c>
      <c r="H9" s="75">
        <f>IFERROR(LARGE($P9:$CB9,H$5),"")</f>
        <v>180</v>
      </c>
      <c r="I9" s="75">
        <f>IFERROR(LARGE($P9:$CB9,I$5),"")</f>
        <v>170</v>
      </c>
      <c r="J9" s="75">
        <f>IFERROR(LARGE($P9:$CB9,J$5),"")</f>
        <v>160</v>
      </c>
      <c r="K9" s="75">
        <f>IFERROR(LARGE($P9:$CB9,K$5),"")</f>
        <v>124</v>
      </c>
      <c r="L9" s="75">
        <f>IFERROR(LARGE($P9:$CB9,L$5),"")</f>
        <v>116</v>
      </c>
      <c r="M9" s="75">
        <f>IFERROR(LARGE($P9:$CB9,M$5),"")</f>
        <v>112</v>
      </c>
      <c r="N9" s="75">
        <f>IFERROR(LARGE($P9:$CB9,N$5),"")</f>
        <v>102</v>
      </c>
      <c r="O9" s="75">
        <f>IFERROR(LARGE($P9:$CB9,O$5),"")</f>
        <v>102</v>
      </c>
      <c r="P9" s="50">
        <f>CC9</f>
        <v>45</v>
      </c>
      <c r="Q9" s="50" t="str">
        <f>CG9</f>
        <v/>
      </c>
      <c r="R9" s="50">
        <f>CK9</f>
        <v>100</v>
      </c>
      <c r="S9" s="50">
        <f>CO9</f>
        <v>92</v>
      </c>
      <c r="T9" s="50">
        <f>CS9</f>
        <v>72.5</v>
      </c>
      <c r="U9" s="50" t="str">
        <f>CW9</f>
        <v/>
      </c>
      <c r="V9" s="50" t="str">
        <f>DA9</f>
        <v/>
      </c>
      <c r="W9" s="50" t="str">
        <f>DE9</f>
        <v/>
      </c>
      <c r="X9" s="50" t="str">
        <f>DI9</f>
        <v/>
      </c>
      <c r="Y9" s="50" t="str">
        <f>DM9</f>
        <v/>
      </c>
      <c r="Z9" s="50" t="str">
        <f>DQ9</f>
        <v/>
      </c>
      <c r="AA9" s="50" t="str">
        <f>DU9</f>
        <v/>
      </c>
      <c r="AB9" s="50" t="str">
        <f>DY9</f>
        <v/>
      </c>
      <c r="AC9" s="50" t="str">
        <f>EC9</f>
        <v/>
      </c>
      <c r="AD9" s="50">
        <f>EG9</f>
        <v>60</v>
      </c>
      <c r="AE9" s="50">
        <f>EK9</f>
        <v>50</v>
      </c>
      <c r="AF9" s="50" t="str">
        <f>EO9</f>
        <v/>
      </c>
      <c r="AG9" s="50">
        <f>ES9</f>
        <v>180</v>
      </c>
      <c r="AH9" s="50" t="str">
        <f>EW9</f>
        <v/>
      </c>
      <c r="AI9" s="50" t="str">
        <f>FA9</f>
        <v/>
      </c>
      <c r="AJ9" s="50" t="str">
        <f>FE9</f>
        <v/>
      </c>
      <c r="AK9" s="50">
        <f>FI9</f>
        <v>85</v>
      </c>
      <c r="AL9" s="50" t="str">
        <f>FM9</f>
        <v/>
      </c>
      <c r="AM9" s="50">
        <f>FQ9</f>
        <v>124</v>
      </c>
      <c r="AN9" s="50" t="str">
        <f>FU9</f>
        <v/>
      </c>
      <c r="AO9" s="50">
        <f>FY9</f>
        <v>8</v>
      </c>
      <c r="AP9" s="50">
        <f>GC9</f>
        <v>102</v>
      </c>
      <c r="AQ9" s="50" t="str">
        <f>GG9</f>
        <v/>
      </c>
      <c r="AR9" s="50" t="str">
        <f>GK9</f>
        <v/>
      </c>
      <c r="AS9" s="50">
        <f>GO9</f>
        <v>76</v>
      </c>
      <c r="AT9" s="50" t="str">
        <f>GS9</f>
        <v/>
      </c>
      <c r="AU9" s="50" t="str">
        <f>GW9</f>
        <v/>
      </c>
      <c r="AV9" s="50" t="str">
        <f>HA9</f>
        <v/>
      </c>
      <c r="AW9" s="50" t="str">
        <f>HE9</f>
        <v/>
      </c>
      <c r="AX9" s="50" t="str">
        <f>HI9</f>
        <v/>
      </c>
      <c r="AY9" s="50" t="str">
        <f>HM9</f>
        <v/>
      </c>
      <c r="AZ9" s="50">
        <f>HQ9</f>
        <v>116</v>
      </c>
      <c r="BA9" s="50">
        <f>HU9</f>
        <v>85</v>
      </c>
      <c r="BB9" s="50" t="str">
        <f>HY9</f>
        <v/>
      </c>
      <c r="BC9" s="50">
        <f>IC9</f>
        <v>247.5</v>
      </c>
      <c r="BD9" s="50" t="str">
        <f>IG9</f>
        <v/>
      </c>
      <c r="BE9" s="50" t="str">
        <f>IK9</f>
        <v/>
      </c>
      <c r="BF9" s="50">
        <f>IO9</f>
        <v>75</v>
      </c>
      <c r="BG9" s="50" t="str">
        <f>IS9</f>
        <v/>
      </c>
      <c r="BH9" s="50" t="str">
        <f>IW9</f>
        <v/>
      </c>
      <c r="BI9" s="50" t="str">
        <f>JA9</f>
        <v/>
      </c>
      <c r="BJ9" s="50" t="str">
        <f>JE9</f>
        <v/>
      </c>
      <c r="BK9" s="50" t="str">
        <f>JI9</f>
        <v/>
      </c>
      <c r="BL9" s="50" t="str">
        <f>JM9</f>
        <v/>
      </c>
      <c r="BM9" s="50">
        <f>JQ9</f>
        <v>170</v>
      </c>
      <c r="BN9" s="50">
        <f>JU9</f>
        <v>190</v>
      </c>
      <c r="BO9" s="50">
        <f>JY9</f>
        <v>45</v>
      </c>
      <c r="BP9" s="50">
        <f>KC9</f>
        <v>102</v>
      </c>
      <c r="BQ9" s="50" t="str">
        <f>KG9</f>
        <v/>
      </c>
      <c r="BR9" s="50" t="str">
        <f>KK9</f>
        <v/>
      </c>
      <c r="BS9" s="50">
        <f>KO9</f>
        <v>160</v>
      </c>
      <c r="BT9" s="50" t="str">
        <f>KS9</f>
        <v/>
      </c>
      <c r="BU9" s="50" t="str">
        <f>KW9</f>
        <v/>
      </c>
      <c r="BV9" s="50" t="str">
        <f>LA9</f>
        <v/>
      </c>
      <c r="BW9" s="50" t="str">
        <f>LE9</f>
        <v/>
      </c>
      <c r="BX9" s="50" t="str">
        <f>LI9</f>
        <v/>
      </c>
      <c r="BY9" s="50" t="str">
        <f>LM9</f>
        <v/>
      </c>
      <c r="BZ9" s="50" t="str">
        <f>LQ9</f>
        <v/>
      </c>
      <c r="CA9" s="50">
        <f>LU9</f>
        <v>112</v>
      </c>
      <c r="CB9" s="50">
        <f>LY9</f>
        <v>8</v>
      </c>
      <c r="CC9" s="33">
        <f>IF(CF9="","",(VLOOKUP(CF9,Dane!$A$2:$B$10,2)+2*CD9+CE9)*CC$5)</f>
        <v>45</v>
      </c>
      <c r="CD9" s="10">
        <v>1</v>
      </c>
      <c r="CE9" s="10">
        <v>1</v>
      </c>
      <c r="CF9" s="10">
        <v>0</v>
      </c>
      <c r="CG9" s="33" t="str">
        <f>IF(CJ9="","",(VLOOKUP(CJ9,Dane!$A$2:$B$10,2)+2*CH9+CI9)*CG$5)</f>
        <v/>
      </c>
      <c r="CH9" s="11"/>
      <c r="CI9" s="11"/>
      <c r="CJ9" s="11"/>
      <c r="CK9" s="33">
        <f>IF(CN9="","",(VLOOKUP(CN9,Dane!$A$2:$B$10,2)+2*CL9+CM9)*CK$5)</f>
        <v>100</v>
      </c>
      <c r="CL9" s="10">
        <v>3</v>
      </c>
      <c r="CM9" s="10">
        <v>1</v>
      </c>
      <c r="CN9" s="10">
        <v>3</v>
      </c>
      <c r="CO9" s="33">
        <f>IF(CR9="","",(VLOOKUP(CR9,Dane!$A$2:$B$10,2)+2*CP9+CQ9)*CO$5)</f>
        <v>92</v>
      </c>
      <c r="CP9" s="10">
        <v>3</v>
      </c>
      <c r="CQ9" s="10">
        <v>2</v>
      </c>
      <c r="CR9" s="10">
        <v>5</v>
      </c>
      <c r="CS9" s="33">
        <f>IF(CV9="","",(VLOOKUP(CV9,Dane!$A$2:$B$10,2)+2*CT9+CU9)*CS$5)</f>
        <v>72.5</v>
      </c>
      <c r="CT9" s="10">
        <v>4</v>
      </c>
      <c r="CU9" s="10">
        <v>1</v>
      </c>
      <c r="CV9" s="10">
        <v>3</v>
      </c>
      <c r="CW9" s="33" t="str">
        <f>IF(CZ9="","",(VLOOKUP(CZ9,Dane!$A$2:$B$10,2)+2*CX9+CY9)*CW$5)</f>
        <v/>
      </c>
      <c r="CX9" s="11"/>
      <c r="CY9" s="11"/>
      <c r="CZ9" s="11"/>
      <c r="DA9" s="33" t="str">
        <f>IF(DD9="","",(VLOOKUP(DD9,Dane!$A$2:$B$10,2)+2*DB9+DC9)*DA$5)</f>
        <v/>
      </c>
      <c r="DB9" s="11"/>
      <c r="DC9" s="11"/>
      <c r="DD9" s="11"/>
      <c r="DE9" s="33" t="str">
        <f>IF(DH9="","",(VLOOKUP(DH9,Dane!$A$2:$B$10,2)+2*DF9+DG9)*DE$5)</f>
        <v/>
      </c>
      <c r="DF9" s="11"/>
      <c r="DG9" s="11"/>
      <c r="DH9" s="11"/>
      <c r="DI9" s="33" t="str">
        <f>IF(DL9="","",(VLOOKUP(DL9,Dane!$A$2:$B$10,2)+2*DJ9+DK9)*DI$5)</f>
        <v/>
      </c>
      <c r="DJ9" s="11"/>
      <c r="DK9" s="11"/>
      <c r="DL9" s="11"/>
      <c r="DM9" s="33" t="str">
        <f>IF(DP9="","",(VLOOKUP(DP9,Dane!$A$2:$B$10,2)+2*DN9+DO9)*DM$5)</f>
        <v/>
      </c>
      <c r="DN9" s="11"/>
      <c r="DO9" s="11"/>
      <c r="DP9" s="11"/>
      <c r="DQ9" s="33" t="str">
        <f>IF(DT9="","",(VLOOKUP(DT9,Dane!$A$2:$B$10,2)+2*DR9+DS9)*DQ$5)</f>
        <v/>
      </c>
      <c r="DR9" s="11"/>
      <c r="DS9" s="11"/>
      <c r="DT9" s="11"/>
      <c r="DU9" s="33" t="str">
        <f>IF(DX9="","",(VLOOKUP(DX9,Dane!$A$2:$B$10,2)+2*DV9+DW9)*DU$5)</f>
        <v/>
      </c>
      <c r="DV9" s="11"/>
      <c r="DW9" s="11"/>
      <c r="DX9" s="11"/>
      <c r="DY9" s="33" t="str">
        <f>IF(EB9="","",(VLOOKUP(EB9,Dane!$A$2:$B$10,2)+2*DZ9+EA9)*DY$5)</f>
        <v/>
      </c>
      <c r="DZ9" s="11"/>
      <c r="EA9" s="11"/>
      <c r="EB9" s="11"/>
      <c r="EC9" s="33" t="str">
        <f>IF(EF9="","",(VLOOKUP(EF9,Dane!$A$2:$B$10,2)+2*ED9+EE9)*EC$5)</f>
        <v/>
      </c>
      <c r="ED9" s="11"/>
      <c r="EE9" s="11"/>
      <c r="EF9" s="11"/>
      <c r="EG9" s="33">
        <f>IF(EJ9="","",(VLOOKUP(EJ9,Dane!$A$2:$B$10,2)+2*EH9+EI9)*EG$5)</f>
        <v>60</v>
      </c>
      <c r="EH9" s="10">
        <v>3</v>
      </c>
      <c r="EI9" s="10">
        <v>0</v>
      </c>
      <c r="EJ9" s="10">
        <v>1</v>
      </c>
      <c r="EK9" s="33">
        <f>IF(EN9="","",(VLOOKUP(EN9,Dane!$A$2:$B$10,2)+2*EL9+EM9)*EK$5)</f>
        <v>50</v>
      </c>
      <c r="EL9" s="10">
        <v>3</v>
      </c>
      <c r="EM9" s="10">
        <v>1</v>
      </c>
      <c r="EN9" s="10">
        <v>3</v>
      </c>
      <c r="EO9" s="33" t="str">
        <f>IF(ER9="","",(VLOOKUP(ER9,Dane!$A$2:$B$10,2)+2*EP9+EQ9)*EO$5)</f>
        <v/>
      </c>
      <c r="EP9" s="11"/>
      <c r="EQ9" s="11"/>
      <c r="ER9" s="11"/>
      <c r="ES9" s="33">
        <f>IF(EV9="","",(VLOOKUP(EV9,Dane!$A$2:$B$10,2)+2*ET9+EU9)*ES$5)</f>
        <v>180</v>
      </c>
      <c r="ET9" s="12">
        <v>5</v>
      </c>
      <c r="EU9" s="12">
        <v>1</v>
      </c>
      <c r="EV9" s="12">
        <v>2</v>
      </c>
      <c r="EW9" s="33" t="str">
        <f>IF(EZ9="","",(VLOOKUP(EZ9,Dane!$A$2:$B$10,2)+2*EX9+EY9)*EW$5)</f>
        <v/>
      </c>
      <c r="EX9" s="11"/>
      <c r="EY9" s="11"/>
      <c r="EZ9" s="11"/>
      <c r="FA9" s="33" t="str">
        <f>IF(FD9="","",(VLOOKUP(FD9,Dane!$A$2:$B$10,2)+2*FB9+FC9)*FA$5)</f>
        <v/>
      </c>
      <c r="FB9" s="11"/>
      <c r="FC9" s="11"/>
      <c r="FD9" s="11"/>
      <c r="FE9" s="33" t="str">
        <f>IF(FH9="","",(VLOOKUP(FH9,Dane!$A$2:$B$10,2)+2*FF9+FG9)*FE$5)</f>
        <v/>
      </c>
      <c r="FF9" s="11"/>
      <c r="FG9" s="11"/>
      <c r="FH9" s="11"/>
      <c r="FI9" s="33">
        <f>IF(FL9="","",(VLOOKUP(FL9,Dane!$A$2:$B$10,2)+2*FJ9+FK9)*FI$5)</f>
        <v>85</v>
      </c>
      <c r="FJ9" s="10">
        <v>4</v>
      </c>
      <c r="FK9" s="10">
        <v>0</v>
      </c>
      <c r="FL9" s="10">
        <v>1</v>
      </c>
      <c r="FM9" s="33" t="str">
        <f>IF(FP9="","",(VLOOKUP(FP9,Dane!$A$2:$B$10,2)+2*FN9+FO9)*FM$5)</f>
        <v/>
      </c>
      <c r="FN9" s="11"/>
      <c r="FO9" s="11"/>
      <c r="FP9" s="11"/>
      <c r="FQ9" s="33">
        <f>IF(FT9="","",(VLOOKUP(FT9,Dane!$A$2:$B$10,2)+2*FR9+FS9)*FQ$5)</f>
        <v>124</v>
      </c>
      <c r="FR9" s="12">
        <v>5</v>
      </c>
      <c r="FS9" s="12">
        <v>2</v>
      </c>
      <c r="FT9" s="12">
        <v>5</v>
      </c>
      <c r="FU9" s="33" t="str">
        <f>IF(FX9="","",(VLOOKUP(FX9,Dane!$A$2:$B$10,2)+2*FV9+FW9)*FU$5)</f>
        <v/>
      </c>
      <c r="FV9" s="11"/>
      <c r="FW9" s="11"/>
      <c r="FX9" s="11"/>
      <c r="FY9" s="33">
        <f>IF(GB9="","",(VLOOKUP(GB9,Dane!$A$2:$B$10,2)+2*FZ9+GA9)*FY$5)</f>
        <v>8</v>
      </c>
      <c r="FZ9" s="10">
        <v>0</v>
      </c>
      <c r="GA9" s="10">
        <v>1</v>
      </c>
      <c r="GB9" s="10">
        <v>0</v>
      </c>
      <c r="GC9" s="33">
        <f>IF(GF9="","",(VLOOKUP(GF9,Dane!$A$2:$B$10,2)+2*GD9+GE9)*GC$5)</f>
        <v>102</v>
      </c>
      <c r="GD9" s="12">
        <v>4</v>
      </c>
      <c r="GE9" s="12">
        <v>0</v>
      </c>
      <c r="GF9" s="12">
        <v>1</v>
      </c>
      <c r="GG9" s="33" t="str">
        <f>IF(GJ9="","",(VLOOKUP(GJ9,Dane!$A$2:$B$10,2)+2*GH9+GI9)*GG$5)</f>
        <v/>
      </c>
      <c r="GH9" s="11"/>
      <c r="GI9" s="11"/>
      <c r="GJ9" s="11"/>
      <c r="GK9" s="33" t="str">
        <f>IF(GN9="","",(VLOOKUP(GN9,Dane!$A$2:$B$10,2)+2*GL9+GM9)*GK$5)</f>
        <v/>
      </c>
      <c r="GL9" s="11"/>
      <c r="GM9" s="11"/>
      <c r="GN9" s="11"/>
      <c r="GO9" s="33">
        <f>IF(GR9="","",(VLOOKUP(GR9,Dane!$A$2:$B$10,2)+2*GP9+GQ9)*GO$5)</f>
        <v>76</v>
      </c>
      <c r="GP9" s="10">
        <v>3</v>
      </c>
      <c r="GQ9" s="10">
        <v>2</v>
      </c>
      <c r="GR9" s="10">
        <v>7</v>
      </c>
      <c r="GS9" s="33" t="str">
        <f>IF(GV9="","",(VLOOKUP(GV9,Dane!$A$2:$B$10,2)+2*GT9+GU9)*GS$5)</f>
        <v/>
      </c>
      <c r="GT9" s="11"/>
      <c r="GU9" s="11"/>
      <c r="GV9" s="11"/>
      <c r="GW9" s="33" t="str">
        <f>IF(GZ9="","",(VLOOKUP(GZ9,Dane!$A$2:$B$10,2)+2*GX9+GY9)*GW$5)</f>
        <v/>
      </c>
      <c r="GX9" s="11"/>
      <c r="GY9" s="11"/>
      <c r="GZ9" s="11"/>
      <c r="HA9" s="33" t="str">
        <f>IF(HD9="","",(VLOOKUP(HD9,Dane!$A$2:$B$10,2)+2*HB9+HC9)*HA$5)</f>
        <v/>
      </c>
      <c r="HB9" s="11"/>
      <c r="HC9" s="11"/>
      <c r="HD9" s="11"/>
      <c r="HE9" s="33" t="str">
        <f>IF(HH9="","",(VLOOKUP(HH9,Dane!$A$2:$B$10,2)+2*HF9+HG9)*HE$5)</f>
        <v/>
      </c>
      <c r="HF9" s="11"/>
      <c r="HG9" s="11"/>
      <c r="HH9" s="11"/>
      <c r="HI9" s="33" t="str">
        <f>IF(HL9="","",(VLOOKUP(HL9,Dane!$A$2:$B$10,2)+2*HJ9+HK9)*HI$5)</f>
        <v/>
      </c>
      <c r="HJ9" s="11"/>
      <c r="HK9" s="11"/>
      <c r="HL9" s="11"/>
      <c r="HM9" s="33" t="str">
        <f>IF(HP9="","",(VLOOKUP(HP9,Dane!$A$2:$B$10,2)+2*HN9+HO9)*HM$5)</f>
        <v/>
      </c>
      <c r="HN9" s="11"/>
      <c r="HO9" s="11"/>
      <c r="HP9" s="11"/>
      <c r="HQ9" s="33">
        <f>IF(HT9="","",(VLOOKUP(HT9,Dane!$A$2:$B$10,2)+2*HR9+HS9)*HQ$5)</f>
        <v>116</v>
      </c>
      <c r="HR9" s="12">
        <v>4</v>
      </c>
      <c r="HS9" s="12">
        <v>1</v>
      </c>
      <c r="HT9" s="12">
        <v>3</v>
      </c>
      <c r="HU9" s="33">
        <f>IF(HX9="","",(VLOOKUP(HX9,Dane!$A$2:$B$10,2)+2*HV9+HW9)*HU$5)</f>
        <v>85</v>
      </c>
      <c r="HV9" s="10">
        <v>4</v>
      </c>
      <c r="HW9" s="10">
        <v>0</v>
      </c>
      <c r="HX9" s="10">
        <v>1</v>
      </c>
      <c r="HY9" s="33" t="str">
        <f>IF(IB9="","",(VLOOKUP(IB9,Dane!$A$2:$B$10,2)+2*HZ9+IA9)*HY$5)</f>
        <v/>
      </c>
      <c r="HZ9" s="11"/>
      <c r="IA9" s="11"/>
      <c r="IB9" s="11"/>
      <c r="IC9" s="33">
        <f>IF(IF9="","",(VLOOKUP(IF9,Dane!$A$2:$B$10,2)+2*ID9+IE9)*IC$5)</f>
        <v>247.5</v>
      </c>
      <c r="ID9" s="12">
        <v>5</v>
      </c>
      <c r="IE9" s="12">
        <v>1</v>
      </c>
      <c r="IF9" s="12">
        <v>3</v>
      </c>
      <c r="IG9" s="33" t="str">
        <f>IF(IJ9="","",(VLOOKUP(IJ9,Dane!$A$2:$B$10,2)+2*IH9+II9)*IG$5)</f>
        <v/>
      </c>
      <c r="IH9" s="11"/>
      <c r="II9" s="11"/>
      <c r="IJ9" s="11"/>
      <c r="IK9" s="33" t="str">
        <f>IF(IN9="","",(VLOOKUP(IN9,Dane!$A$2:$B$10,2)+2*IL9+IM9)*IK$5)</f>
        <v/>
      </c>
      <c r="IL9" s="11"/>
      <c r="IM9" s="11"/>
      <c r="IN9" s="11"/>
      <c r="IO9" s="33">
        <f>IF(IR9="","",(VLOOKUP(IR9,Dane!$A$2:$B$10,2)+2*IP9+IQ9)*IO$5)</f>
        <v>75</v>
      </c>
      <c r="IP9" s="10">
        <v>1</v>
      </c>
      <c r="IQ9" s="10">
        <v>1</v>
      </c>
      <c r="IR9" s="10">
        <v>0</v>
      </c>
      <c r="IS9" s="33" t="str">
        <f>IF(IV9="","",(VLOOKUP(IV9,Dane!$A$2:$B$10,2)+2*IT9+IU9)*IS$5)</f>
        <v/>
      </c>
      <c r="IT9" s="11"/>
      <c r="IU9" s="11"/>
      <c r="IV9" s="11"/>
      <c r="IW9" s="33" t="str">
        <f>IF(IZ9="","",(VLOOKUP(IZ9,Dane!$A$2:$B$10,2)+2*IX9+IY9)*IW$5)</f>
        <v/>
      </c>
      <c r="IX9" s="11"/>
      <c r="IY9" s="11"/>
      <c r="IZ9" s="11"/>
      <c r="JA9" s="33" t="str">
        <f>IF(JD9="","",(VLOOKUP(JD9,Dane!$A$2:$B$10,2)+2*JB9+JC9)*JA$5)</f>
        <v/>
      </c>
      <c r="JB9" s="11"/>
      <c r="JC9" s="11"/>
      <c r="JD9" s="11"/>
      <c r="JE9" s="33" t="str">
        <f>IF(JH9="","",(VLOOKUP(JH9,Dane!$A$2:$B$10,2)+2*JF9+JG9)*JE$5)</f>
        <v/>
      </c>
      <c r="JF9" s="11"/>
      <c r="JG9" s="11"/>
      <c r="JH9" s="11"/>
      <c r="JI9" s="33" t="str">
        <f>IF(JL9="","",(VLOOKUP(JL9,Dane!$A$2:$B$10,2)+2*JJ9+JK9)*JI$5)</f>
        <v/>
      </c>
      <c r="JJ9" s="11"/>
      <c r="JK9" s="11"/>
      <c r="JL9" s="11"/>
      <c r="JM9" s="33" t="str">
        <f>IF(JP9="","",(VLOOKUP(JP9,Dane!$A$2:$B$10,2)+2*JN9+JO9)*JM$5)</f>
        <v/>
      </c>
      <c r="JN9" s="11"/>
      <c r="JO9" s="11"/>
      <c r="JP9" s="11"/>
      <c r="JQ9" s="33">
        <f>IF(JT9="","",(VLOOKUP(JT9,Dane!$A$2:$B$10,2)+2*JR9+JS9)*JQ$5)</f>
        <v>170</v>
      </c>
      <c r="JR9" s="12">
        <v>4</v>
      </c>
      <c r="JS9" s="12">
        <v>0</v>
      </c>
      <c r="JT9" s="12">
        <v>1</v>
      </c>
      <c r="JU9" s="33">
        <f>IF(JX9="","",(VLOOKUP(JX9,Dane!$A$2:$B$10,2)+2*JV9+JW9)*JU$5)</f>
        <v>190</v>
      </c>
      <c r="JV9" s="12">
        <v>2</v>
      </c>
      <c r="JW9" s="12">
        <v>2</v>
      </c>
      <c r="JX9" s="12">
        <v>5</v>
      </c>
      <c r="JY9" s="33">
        <f>IF(KB9="","",(VLOOKUP(KB9,Dane!$A$2:$B$10,2)+2*JZ9+KA9)*JY$5)</f>
        <v>45</v>
      </c>
      <c r="JZ9" s="10">
        <v>0</v>
      </c>
      <c r="KA9" s="10">
        <v>2</v>
      </c>
      <c r="KB9" s="10">
        <v>3</v>
      </c>
      <c r="KC9" s="33">
        <f>IF(KF9="","",(VLOOKUP(KF9,Dane!$A$2:$B$10,2)+2*KD9+KE9)*KC$5)</f>
        <v>102</v>
      </c>
      <c r="KD9" s="12">
        <v>4</v>
      </c>
      <c r="KE9" s="12">
        <v>0</v>
      </c>
      <c r="KF9" s="12">
        <v>1</v>
      </c>
      <c r="KG9" s="33" t="str">
        <f>IF(KJ9="","",(VLOOKUP(KJ9,Dane!$A$2:$B$10,2)+2*KH9+KI9)*KG$5)</f>
        <v/>
      </c>
      <c r="KH9" s="11"/>
      <c r="KI9" s="11"/>
      <c r="KJ9" s="11"/>
      <c r="KK9" s="33" t="str">
        <f>IF(KN9="","",(VLOOKUP(KN9,Dane!$A$2:$B$10,2)+2*KL9+KM9)*KK$5)</f>
        <v/>
      </c>
      <c r="KL9" s="11"/>
      <c r="KM9" s="11"/>
      <c r="KN9" s="11"/>
      <c r="KO9" s="33">
        <f>IF(KR9="","",(VLOOKUP(KR9,Dane!$A$2:$B$10,2)+2*KP9+KQ9)*KO$5)</f>
        <v>160</v>
      </c>
      <c r="KP9" s="12">
        <v>4</v>
      </c>
      <c r="KQ9" s="12">
        <v>1</v>
      </c>
      <c r="KR9" s="12">
        <v>2</v>
      </c>
      <c r="KS9" s="33" t="str">
        <f>IF(KV9="","",(VLOOKUP(KV9,Dane!$A$2:$B$10,2)+2*KT9+KU9)*KS$5)</f>
        <v/>
      </c>
      <c r="KT9" s="11"/>
      <c r="KU9" s="11"/>
      <c r="KV9" s="11"/>
      <c r="KW9" s="33" t="str">
        <f>IF(KZ9="","",(VLOOKUP(KZ9,Dane!$A$2:$B$10,2)+2*KX9+KY9)*KW$5)</f>
        <v/>
      </c>
      <c r="KX9" s="11"/>
      <c r="KY9" s="11"/>
      <c r="KZ9" s="11"/>
      <c r="LA9" s="33" t="str">
        <f>IF(LD9="","",(VLOOKUP(LD9,Dane!$A$2:$B$10,2)+2*LB9+LC9)*LA$5)</f>
        <v/>
      </c>
      <c r="LB9" s="11"/>
      <c r="LC9" s="11"/>
      <c r="LD9" s="11"/>
      <c r="LE9" s="33" t="str">
        <f>IF(LH9="","",(VLOOKUP(LH9,Dane!$A$2:$B$10,2)+2*LF9+LG9)*LE$5)</f>
        <v/>
      </c>
      <c r="LF9" s="11"/>
      <c r="LG9" s="11"/>
      <c r="LH9" s="11"/>
      <c r="LI9" s="33" t="str">
        <f>IF(LL9="","",(VLOOKUP(LL9,Dane!$A$2:$B$10,2)+2*LJ9+LK9)*LI$5)</f>
        <v/>
      </c>
      <c r="LJ9" s="11"/>
      <c r="LK9" s="11"/>
      <c r="LL9" s="11"/>
      <c r="LM9" s="33" t="str">
        <f>IF(LP9="","",(VLOOKUP(LP9,Dane!$A$2:$B$10,2)+2*LN9+LO9)*LM$5)</f>
        <v/>
      </c>
      <c r="LN9" s="11"/>
      <c r="LO9" s="11"/>
      <c r="LP9" s="11"/>
      <c r="LQ9" s="33" t="str">
        <f>IF(LT9="","",(VLOOKUP(LT9,Dane!$A$2:$B$10,2)+2*LR9+LS9)*LQ$5)</f>
        <v/>
      </c>
      <c r="LR9" s="11"/>
      <c r="LS9" s="11"/>
      <c r="LT9" s="11"/>
      <c r="LU9" s="33">
        <f>IF(LX9="","",(VLOOKUP(LX9,Dane!$A$2:$B$10,2)+2*LV9+LW9)*LU$5)</f>
        <v>112</v>
      </c>
      <c r="LV9" s="12">
        <v>3</v>
      </c>
      <c r="LW9" s="12">
        <v>1</v>
      </c>
      <c r="LX9" s="12">
        <v>2</v>
      </c>
      <c r="LY9" s="33">
        <f>IF(MB9="","",(VLOOKUP(MB9,Dane!$A$2:$B$10,2)+2*LZ9+MA9)*LY$5)</f>
        <v>8</v>
      </c>
      <c r="LZ9" s="10">
        <v>0</v>
      </c>
      <c r="MA9" s="10">
        <v>1</v>
      </c>
      <c r="MB9" s="13">
        <v>0</v>
      </c>
    </row>
    <row r="10" spans="1:340" x14ac:dyDescent="0.25">
      <c r="A10" s="7">
        <v>5</v>
      </c>
      <c r="B10" s="8" t="s">
        <v>116</v>
      </c>
      <c r="C10" s="9">
        <v>2001</v>
      </c>
      <c r="D10" s="72" t="str">
        <f>VLOOKUP(C10,Dane!$A$17:$B$34,2)</f>
        <v>młodzik</v>
      </c>
      <c r="E10" s="77">
        <f>SUM(F10:O10)</f>
        <v>1227.5</v>
      </c>
      <c r="F10" s="75">
        <f>IFERROR(LARGE($P10:$CB10,F$5),"")</f>
        <v>237.5</v>
      </c>
      <c r="G10" s="75">
        <f>IFERROR(LARGE($P10:$CB10,G$5),"")</f>
        <v>170</v>
      </c>
      <c r="H10" s="75">
        <f>IFERROR(LARGE($P10:$CB10,H$5),"")</f>
        <v>145</v>
      </c>
      <c r="I10" s="75">
        <f>IFERROR(LARGE($P10:$CB10,I$5),"")</f>
        <v>140</v>
      </c>
      <c r="J10" s="75">
        <f>IFERROR(LARGE($P10:$CB10,J$5),"")</f>
        <v>114</v>
      </c>
      <c r="K10" s="75">
        <f>IFERROR(LARGE($P10:$CB10,K$5),"")</f>
        <v>102</v>
      </c>
      <c r="L10" s="75">
        <f>IFERROR(LARGE($P10:$CB10,L$5),"")</f>
        <v>92</v>
      </c>
      <c r="M10" s="75">
        <f>IFERROR(LARGE($P10:$CB10,M$5),"")</f>
        <v>76</v>
      </c>
      <c r="N10" s="75">
        <f>IFERROR(LARGE($P10:$CB10,N$5),"")</f>
        <v>76</v>
      </c>
      <c r="O10" s="75">
        <f>IFERROR(LARGE($P10:$CB10,O$5),"")</f>
        <v>75</v>
      </c>
      <c r="P10" s="50" t="str">
        <f>CC10</f>
        <v/>
      </c>
      <c r="Q10" s="50" t="str">
        <f>CG10</f>
        <v/>
      </c>
      <c r="R10" s="50" t="str">
        <f>CK10</f>
        <v/>
      </c>
      <c r="S10" s="50" t="str">
        <f>CO10</f>
        <v/>
      </c>
      <c r="T10" s="50" t="str">
        <f>CS10</f>
        <v/>
      </c>
      <c r="U10" s="50" t="str">
        <f>CW10</f>
        <v/>
      </c>
      <c r="V10" s="50" t="str">
        <f>DA10</f>
        <v/>
      </c>
      <c r="W10" s="50" t="str">
        <f>DE10</f>
        <v/>
      </c>
      <c r="X10" s="50" t="str">
        <f>DI10</f>
        <v/>
      </c>
      <c r="Y10" s="50" t="str">
        <f>DM10</f>
        <v/>
      </c>
      <c r="Z10" s="50" t="str">
        <f>DQ10</f>
        <v/>
      </c>
      <c r="AA10" s="50" t="str">
        <f>DU10</f>
        <v/>
      </c>
      <c r="AB10" s="50" t="str">
        <f>DY10</f>
        <v/>
      </c>
      <c r="AC10" s="50" t="str">
        <f>EC10</f>
        <v/>
      </c>
      <c r="AD10" s="50" t="str">
        <f>EG10</f>
        <v/>
      </c>
      <c r="AE10" s="50">
        <f>EK10</f>
        <v>76</v>
      </c>
      <c r="AF10" s="50" t="str">
        <f>EO10</f>
        <v/>
      </c>
      <c r="AG10" s="50">
        <f>ES10</f>
        <v>170</v>
      </c>
      <c r="AH10" s="50" t="str">
        <f>EW10</f>
        <v/>
      </c>
      <c r="AI10" s="50" t="str">
        <f>FA10</f>
        <v/>
      </c>
      <c r="AJ10" s="50" t="str">
        <f>FE10</f>
        <v/>
      </c>
      <c r="AK10" s="50" t="str">
        <f>FI10</f>
        <v/>
      </c>
      <c r="AL10" s="50" t="str">
        <f>FM10</f>
        <v/>
      </c>
      <c r="AM10" s="50">
        <f>FQ10</f>
        <v>92</v>
      </c>
      <c r="AN10" s="50" t="str">
        <f>FU10</f>
        <v/>
      </c>
      <c r="AO10" s="50" t="str">
        <f>FY10</f>
        <v/>
      </c>
      <c r="AP10" s="50" t="str">
        <f>GC10</f>
        <v/>
      </c>
      <c r="AQ10" s="50" t="str">
        <f>GG10</f>
        <v/>
      </c>
      <c r="AR10" s="50">
        <f>GK10</f>
        <v>145</v>
      </c>
      <c r="AS10" s="50">
        <f>GO10</f>
        <v>76</v>
      </c>
      <c r="AT10" s="50" t="str">
        <f>GS10</f>
        <v/>
      </c>
      <c r="AU10" s="50" t="str">
        <f>GW10</f>
        <v/>
      </c>
      <c r="AV10" s="50" t="str">
        <f>HA10</f>
        <v/>
      </c>
      <c r="AW10" s="50" t="str">
        <f>HE10</f>
        <v/>
      </c>
      <c r="AX10" s="50" t="str">
        <f>HI10</f>
        <v/>
      </c>
      <c r="AY10" s="50" t="str">
        <f>HM10</f>
        <v/>
      </c>
      <c r="AZ10" s="50" t="str">
        <f>HQ10</f>
        <v/>
      </c>
      <c r="BA10" s="50">
        <f>HU10</f>
        <v>75</v>
      </c>
      <c r="BB10" s="50" t="str">
        <f>HY10</f>
        <v/>
      </c>
      <c r="BC10" s="50">
        <f>IC10</f>
        <v>60</v>
      </c>
      <c r="BD10" s="50" t="str">
        <f>IG10</f>
        <v/>
      </c>
      <c r="BE10" s="50" t="str">
        <f>IK10</f>
        <v/>
      </c>
      <c r="BF10" s="50">
        <f>IO10</f>
        <v>237.5</v>
      </c>
      <c r="BG10" s="50" t="str">
        <f>IS10</f>
        <v/>
      </c>
      <c r="BH10" s="50" t="str">
        <f>IW10</f>
        <v/>
      </c>
      <c r="BI10" s="50" t="str">
        <f>JA10</f>
        <v/>
      </c>
      <c r="BJ10" s="50" t="str">
        <f>JE10</f>
        <v/>
      </c>
      <c r="BK10" s="50" t="str">
        <f>JI10</f>
        <v/>
      </c>
      <c r="BL10" s="50" t="str">
        <f>JM10</f>
        <v/>
      </c>
      <c r="BM10" s="50" t="str">
        <f>JQ10</f>
        <v/>
      </c>
      <c r="BN10" s="50">
        <f>JU10</f>
        <v>140</v>
      </c>
      <c r="BO10" s="50">
        <f>JY10</f>
        <v>114</v>
      </c>
      <c r="BP10" s="50">
        <f>KC10</f>
        <v>102</v>
      </c>
      <c r="BQ10" s="50" t="str">
        <f>KG10</f>
        <v/>
      </c>
      <c r="BR10" s="50" t="str">
        <f>KK10</f>
        <v/>
      </c>
      <c r="BS10" s="50" t="str">
        <f>KO10</f>
        <v/>
      </c>
      <c r="BT10" s="50" t="str">
        <f>KS10</f>
        <v/>
      </c>
      <c r="BU10" s="50" t="str">
        <f>KW10</f>
        <v/>
      </c>
      <c r="BV10" s="50" t="str">
        <f>LA10</f>
        <v/>
      </c>
      <c r="BW10" s="50" t="str">
        <f>LE10</f>
        <v/>
      </c>
      <c r="BX10" s="50" t="str">
        <f>LI10</f>
        <v/>
      </c>
      <c r="BY10" s="50" t="str">
        <f>LM10</f>
        <v/>
      </c>
      <c r="BZ10" s="50" t="str">
        <f>LQ10</f>
        <v/>
      </c>
      <c r="CA10" s="50" t="str">
        <f>LU10</f>
        <v/>
      </c>
      <c r="CB10" s="50">
        <f>LY10</f>
        <v>8</v>
      </c>
      <c r="CC10" s="33" t="str">
        <f>IF(CF10="","",(VLOOKUP(CF10,Dane!$A$2:$B$10,2)+2*CD10+CE10)*CC$5)</f>
        <v/>
      </c>
      <c r="CD10" s="11"/>
      <c r="CE10" s="11"/>
      <c r="CF10" s="11"/>
      <c r="CG10" s="33" t="str">
        <f>IF(CJ10="","",(VLOOKUP(CJ10,Dane!$A$2:$B$10,2)+2*CH10+CI10)*CG$5)</f>
        <v/>
      </c>
      <c r="CH10" s="11"/>
      <c r="CI10" s="11"/>
      <c r="CJ10" s="11"/>
      <c r="CK10" s="33" t="str">
        <f>IF(CN10="","",(VLOOKUP(CN10,Dane!$A$2:$B$10,2)+2*CL10+CM10)*CK$5)</f>
        <v/>
      </c>
      <c r="CL10" s="11"/>
      <c r="CM10" s="11"/>
      <c r="CN10" s="11"/>
      <c r="CO10" s="33" t="str">
        <f>IF(CR10="","",(VLOOKUP(CR10,Dane!$A$2:$B$10,2)+2*CP10+CQ10)*CO$5)</f>
        <v/>
      </c>
      <c r="CP10" s="11"/>
      <c r="CQ10" s="11"/>
      <c r="CR10" s="11"/>
      <c r="CS10" s="33" t="str">
        <f>IF(CV10="","",(VLOOKUP(CV10,Dane!$A$2:$B$10,2)+2*CT10+CU10)*CS$5)</f>
        <v/>
      </c>
      <c r="CT10" s="11"/>
      <c r="CU10" s="11"/>
      <c r="CV10" s="11"/>
      <c r="CW10" s="33" t="str">
        <f>IF(CZ10="","",(VLOOKUP(CZ10,Dane!$A$2:$B$10,2)+2*CX10+CY10)*CW$5)</f>
        <v/>
      </c>
      <c r="CX10" s="11"/>
      <c r="CY10" s="11"/>
      <c r="CZ10" s="11"/>
      <c r="DA10" s="33" t="str">
        <f>IF(DD10="","",(VLOOKUP(DD10,Dane!$A$2:$B$10,2)+2*DB10+DC10)*DA$5)</f>
        <v/>
      </c>
      <c r="DB10" s="11"/>
      <c r="DC10" s="11"/>
      <c r="DD10" s="11"/>
      <c r="DE10" s="33" t="str">
        <f>IF(DH10="","",(VLOOKUP(DH10,Dane!$A$2:$B$10,2)+2*DF10+DG10)*DE$5)</f>
        <v/>
      </c>
      <c r="DF10" s="11"/>
      <c r="DG10" s="11"/>
      <c r="DH10" s="11"/>
      <c r="DI10" s="33" t="str">
        <f>IF(DL10="","",(VLOOKUP(DL10,Dane!$A$2:$B$10,2)+2*DJ10+DK10)*DI$5)</f>
        <v/>
      </c>
      <c r="DJ10" s="11"/>
      <c r="DK10" s="11"/>
      <c r="DL10" s="11"/>
      <c r="DM10" s="33" t="str">
        <f>IF(DP10="","",(VLOOKUP(DP10,Dane!$A$2:$B$10,2)+2*DN10+DO10)*DM$5)</f>
        <v/>
      </c>
      <c r="DN10" s="11"/>
      <c r="DO10" s="11"/>
      <c r="DP10" s="11"/>
      <c r="DQ10" s="33" t="str">
        <f>IF(DT10="","",(VLOOKUP(DT10,Dane!$A$2:$B$10,2)+2*DR10+DS10)*DQ$5)</f>
        <v/>
      </c>
      <c r="DR10" s="11"/>
      <c r="DS10" s="11"/>
      <c r="DT10" s="11"/>
      <c r="DU10" s="33" t="str">
        <f>IF(DX10="","",(VLOOKUP(DX10,Dane!$A$2:$B$10,2)+2*DV10+DW10)*DU$5)</f>
        <v/>
      </c>
      <c r="DV10" s="11"/>
      <c r="DW10" s="11"/>
      <c r="DX10" s="11"/>
      <c r="DY10" s="33" t="str">
        <f>IF(EB10="","",(VLOOKUP(EB10,Dane!$A$2:$B$10,2)+2*DZ10+EA10)*DY$5)</f>
        <v/>
      </c>
      <c r="DZ10" s="11"/>
      <c r="EA10" s="11"/>
      <c r="EB10" s="11"/>
      <c r="EC10" s="33" t="str">
        <f>IF(EF10="","",(VLOOKUP(EF10,Dane!$A$2:$B$10,2)+2*ED10+EE10)*EC$5)</f>
        <v/>
      </c>
      <c r="ED10" s="11"/>
      <c r="EE10" s="11"/>
      <c r="EF10" s="11"/>
      <c r="EG10" s="33" t="str">
        <f>IF(EJ10="","",(VLOOKUP(EJ10,Dane!$A$2:$B$10,2)+2*EH10+EI10)*EG$5)</f>
        <v/>
      </c>
      <c r="EH10" s="11"/>
      <c r="EI10" s="11"/>
      <c r="EJ10" s="11"/>
      <c r="EK10" s="33">
        <f>IF(EN10="","",(VLOOKUP(EN10,Dane!$A$2:$B$10,2)+2*EL10+EM10)*EK$5)</f>
        <v>76</v>
      </c>
      <c r="EL10" s="12">
        <v>5</v>
      </c>
      <c r="EM10" s="12">
        <v>0</v>
      </c>
      <c r="EN10" s="12">
        <v>1</v>
      </c>
      <c r="EO10" s="33" t="str">
        <f>IF(ER10="","",(VLOOKUP(ER10,Dane!$A$2:$B$10,2)+2*EP10+EQ10)*EO$5)</f>
        <v/>
      </c>
      <c r="EP10" s="11"/>
      <c r="EQ10" s="11"/>
      <c r="ER10" s="11"/>
      <c r="ES10" s="33">
        <f>IF(EV10="","",(VLOOKUP(EV10,Dane!$A$2:$B$10,2)+2*ET10+EU10)*ES$5)</f>
        <v>170</v>
      </c>
      <c r="ET10" s="12">
        <v>4</v>
      </c>
      <c r="EU10" s="12">
        <v>0</v>
      </c>
      <c r="EV10" s="12">
        <v>1</v>
      </c>
      <c r="EW10" s="33" t="str">
        <f>IF(EZ10="","",(VLOOKUP(EZ10,Dane!$A$2:$B$10,2)+2*EX10+EY10)*EW$5)</f>
        <v/>
      </c>
      <c r="EX10" s="11"/>
      <c r="EY10" s="11"/>
      <c r="EZ10" s="11"/>
      <c r="FA10" s="33" t="str">
        <f>IF(FD10="","",(VLOOKUP(FD10,Dane!$A$2:$B$10,2)+2*FB10+FC10)*FA$5)</f>
        <v/>
      </c>
      <c r="FB10" s="11"/>
      <c r="FC10" s="11"/>
      <c r="FD10" s="11"/>
      <c r="FE10" s="33" t="str">
        <f>IF(FH10="","",(VLOOKUP(FH10,Dane!$A$2:$B$10,2)+2*FF10+FG10)*FE$5)</f>
        <v/>
      </c>
      <c r="FF10" s="11"/>
      <c r="FG10" s="11"/>
      <c r="FH10" s="11"/>
      <c r="FI10" s="33" t="str">
        <f>IF(FL10="","",(VLOOKUP(FL10,Dane!$A$2:$B$10,2)+2*FJ10+FK10)*FI$5)</f>
        <v/>
      </c>
      <c r="FJ10" s="11"/>
      <c r="FK10" s="11"/>
      <c r="FL10" s="11"/>
      <c r="FM10" s="33" t="str">
        <f>IF(FP10="","",(VLOOKUP(FP10,Dane!$A$2:$B$10,2)+2*FN10+FO10)*FM$5)</f>
        <v/>
      </c>
      <c r="FN10" s="11"/>
      <c r="FO10" s="11"/>
      <c r="FP10" s="11"/>
      <c r="FQ10" s="33">
        <f>IF(FT10="","",(VLOOKUP(FT10,Dane!$A$2:$B$10,2)+2*FR10+FS10)*FQ$5)</f>
        <v>92</v>
      </c>
      <c r="FR10" s="12">
        <v>4</v>
      </c>
      <c r="FS10" s="12">
        <v>2</v>
      </c>
      <c r="FT10" s="12">
        <v>7</v>
      </c>
      <c r="FU10" s="33" t="str">
        <f>IF(FX10="","",(VLOOKUP(FX10,Dane!$A$2:$B$10,2)+2*FV10+FW10)*FU$5)</f>
        <v/>
      </c>
      <c r="FV10" s="11"/>
      <c r="FW10" s="11"/>
      <c r="FX10" s="11"/>
      <c r="FY10" s="33" t="str">
        <f>IF(GB10="","",(VLOOKUP(GB10,Dane!$A$2:$B$10,2)+2*FZ10+GA10)*FY$5)</f>
        <v/>
      </c>
      <c r="FZ10" s="11"/>
      <c r="GA10" s="11"/>
      <c r="GB10" s="11"/>
      <c r="GC10" s="33" t="str">
        <f>IF(GF10="","",(VLOOKUP(GF10,Dane!$A$2:$B$10,2)+2*GD10+GE10)*GC$5)</f>
        <v/>
      </c>
      <c r="GD10" s="11"/>
      <c r="GE10" s="11"/>
      <c r="GF10" s="11"/>
      <c r="GG10" s="33" t="str">
        <f>IF(GJ10="","",(VLOOKUP(GJ10,Dane!$A$2:$B$10,2)+2*GH10+GI10)*GG$5)</f>
        <v/>
      </c>
      <c r="GH10" s="11"/>
      <c r="GI10" s="11"/>
      <c r="GJ10" s="11"/>
      <c r="GK10" s="33">
        <f>IF(GN10="","",(VLOOKUP(GN10,Dane!$A$2:$B$10,2)+2*GL10+GM10)*GK$5)</f>
        <v>145</v>
      </c>
      <c r="GL10" s="12">
        <v>4</v>
      </c>
      <c r="GM10" s="12">
        <v>1</v>
      </c>
      <c r="GN10" s="12">
        <v>3</v>
      </c>
      <c r="GO10" s="33">
        <f>IF(GR10="","",(VLOOKUP(GR10,Dane!$A$2:$B$10,2)+2*GP10+GQ10)*GO$5)</f>
        <v>76</v>
      </c>
      <c r="GP10" s="12">
        <v>2</v>
      </c>
      <c r="GQ10" s="12">
        <v>2</v>
      </c>
      <c r="GR10" s="12">
        <v>5</v>
      </c>
      <c r="GS10" s="33" t="str">
        <f>IF(GV10="","",(VLOOKUP(GV10,Dane!$A$2:$B$10,2)+2*GT10+GU10)*GS$5)</f>
        <v/>
      </c>
      <c r="GT10" s="11"/>
      <c r="GU10" s="11"/>
      <c r="GV10" s="11"/>
      <c r="GW10" s="33" t="str">
        <f>IF(GZ10="","",(VLOOKUP(GZ10,Dane!$A$2:$B$10,2)+2*GX10+GY10)*GW$5)</f>
        <v/>
      </c>
      <c r="GX10" s="11"/>
      <c r="GY10" s="11"/>
      <c r="GZ10" s="11"/>
      <c r="HA10" s="33" t="str">
        <f>IF(HD10="","",(VLOOKUP(HD10,Dane!$A$2:$B$10,2)+2*HB10+HC10)*HA$5)</f>
        <v/>
      </c>
      <c r="HB10" s="11"/>
      <c r="HC10" s="11"/>
      <c r="HD10" s="11"/>
      <c r="HE10" s="33" t="str">
        <f>IF(HH10="","",(VLOOKUP(HH10,Dane!$A$2:$B$10,2)+2*HF10+HG10)*HE$5)</f>
        <v/>
      </c>
      <c r="HF10" s="11"/>
      <c r="HG10" s="11"/>
      <c r="HH10" s="11"/>
      <c r="HI10" s="33" t="str">
        <f>IF(HL10="","",(VLOOKUP(HL10,Dane!$A$2:$B$10,2)+2*HJ10+HK10)*HI$5)</f>
        <v/>
      </c>
      <c r="HJ10" s="11"/>
      <c r="HK10" s="11"/>
      <c r="HL10" s="11"/>
      <c r="HM10" s="33" t="str">
        <f>IF(HP10="","",(VLOOKUP(HP10,Dane!$A$2:$B$10,2)+2*HN10+HO10)*HM$5)</f>
        <v/>
      </c>
      <c r="HN10" s="11"/>
      <c r="HO10" s="11"/>
      <c r="HP10" s="11"/>
      <c r="HQ10" s="33" t="str">
        <f>IF(HT10="","",(VLOOKUP(HT10,Dane!$A$2:$B$10,2)+2*HR10+HS10)*HQ$5)</f>
        <v/>
      </c>
      <c r="HR10" s="11"/>
      <c r="HS10" s="11"/>
      <c r="HT10" s="11"/>
      <c r="HU10" s="33">
        <f>IF(HX10="","",(VLOOKUP(HX10,Dane!$A$2:$B$10,2)+2*HV10+HW10)*HU$5)</f>
        <v>75</v>
      </c>
      <c r="HV10" s="12">
        <v>3</v>
      </c>
      <c r="HW10" s="12">
        <v>2</v>
      </c>
      <c r="HX10" s="12">
        <v>2</v>
      </c>
      <c r="HY10" s="33" t="str">
        <f>IF(IB10="","",(VLOOKUP(IB10,Dane!$A$2:$B$10,2)+2*HZ10+IA10)*HY$5)</f>
        <v/>
      </c>
      <c r="HZ10" s="11"/>
      <c r="IA10" s="11"/>
      <c r="IB10" s="11"/>
      <c r="IC10" s="33">
        <f>IF(IF10="","",(VLOOKUP(IF10,Dane!$A$2:$B$10,2)+2*ID10+IE10)*IC$5)</f>
        <v>60</v>
      </c>
      <c r="ID10" s="10">
        <v>1</v>
      </c>
      <c r="IE10" s="10">
        <v>2</v>
      </c>
      <c r="IF10" s="10">
        <v>0</v>
      </c>
      <c r="IG10" s="33" t="str">
        <f>IF(IJ10="","",(VLOOKUP(IJ10,Dane!$A$2:$B$10,2)+2*IH10+II10)*IG$5)</f>
        <v/>
      </c>
      <c r="IH10" s="11"/>
      <c r="II10" s="11"/>
      <c r="IJ10" s="11"/>
      <c r="IK10" s="33" t="str">
        <f>IF(IN10="","",(VLOOKUP(IN10,Dane!$A$2:$B$10,2)+2*IL10+IM10)*IK$5)</f>
        <v/>
      </c>
      <c r="IL10" s="11"/>
      <c r="IM10" s="11"/>
      <c r="IN10" s="11"/>
      <c r="IO10" s="33">
        <f>IF(IR10="","",(VLOOKUP(IR10,Dane!$A$2:$B$10,2)+2*IP10+IQ10)*IO$5)</f>
        <v>237.5</v>
      </c>
      <c r="IP10" s="12">
        <v>3</v>
      </c>
      <c r="IQ10" s="12">
        <v>2</v>
      </c>
      <c r="IR10" s="12">
        <v>7</v>
      </c>
      <c r="IS10" s="33" t="str">
        <f>IF(IV10="","",(VLOOKUP(IV10,Dane!$A$2:$B$10,2)+2*IT10+IU10)*IS$5)</f>
        <v/>
      </c>
      <c r="IT10" s="11"/>
      <c r="IU10" s="11"/>
      <c r="IV10" s="11"/>
      <c r="IW10" s="33" t="str">
        <f>IF(IZ10="","",(VLOOKUP(IZ10,Dane!$A$2:$B$10,2)+2*IX10+IY10)*IW$5)</f>
        <v/>
      </c>
      <c r="IX10" s="11"/>
      <c r="IY10" s="11"/>
      <c r="IZ10" s="11"/>
      <c r="JA10" s="33" t="str">
        <f>IF(JD10="","",(VLOOKUP(JD10,Dane!$A$2:$B$10,2)+2*JB10+JC10)*JA$5)</f>
        <v/>
      </c>
      <c r="JB10" s="11"/>
      <c r="JC10" s="11"/>
      <c r="JD10" s="11"/>
      <c r="JE10" s="33" t="str">
        <f>IF(JH10="","",(VLOOKUP(JH10,Dane!$A$2:$B$10,2)+2*JF10+JG10)*JE$5)</f>
        <v/>
      </c>
      <c r="JF10" s="11"/>
      <c r="JG10" s="11"/>
      <c r="JH10" s="11"/>
      <c r="JI10" s="33" t="str">
        <f>IF(JL10="","",(VLOOKUP(JL10,Dane!$A$2:$B$10,2)+2*JJ10+JK10)*JI$5)</f>
        <v/>
      </c>
      <c r="JJ10" s="11"/>
      <c r="JK10" s="11"/>
      <c r="JL10" s="11"/>
      <c r="JM10" s="33" t="str">
        <f>IF(JP10="","",(VLOOKUP(JP10,Dane!$A$2:$B$10,2)+2*JN10+JO10)*JM$5)</f>
        <v/>
      </c>
      <c r="JN10" s="11"/>
      <c r="JO10" s="11"/>
      <c r="JP10" s="11"/>
      <c r="JQ10" s="33" t="str">
        <f>IF(JT10="","",(VLOOKUP(JT10,Dane!$A$2:$B$10,2)+2*JR10+JS10)*JQ$5)</f>
        <v/>
      </c>
      <c r="JR10" s="11"/>
      <c r="JS10" s="11"/>
      <c r="JT10" s="11"/>
      <c r="JU10" s="33">
        <f>IF(JX10="","",(VLOOKUP(JX10,Dane!$A$2:$B$10,2)+2*JV10+JW10)*JU$5)</f>
        <v>140</v>
      </c>
      <c r="JV10" s="12">
        <v>2</v>
      </c>
      <c r="JW10" s="12">
        <v>2</v>
      </c>
      <c r="JX10" s="12">
        <v>9</v>
      </c>
      <c r="JY10" s="33">
        <f>IF(KB10="","",(VLOOKUP(KB10,Dane!$A$2:$B$10,2)+2*JZ10+KA10)*JY$5)</f>
        <v>114</v>
      </c>
      <c r="JZ10" s="12">
        <v>5</v>
      </c>
      <c r="KA10" s="12">
        <v>0</v>
      </c>
      <c r="KB10" s="12">
        <v>1</v>
      </c>
      <c r="KC10" s="33">
        <f>IF(KF10="","",(VLOOKUP(KF10,Dane!$A$2:$B$10,2)+2*KD10+KE10)*KC$5)</f>
        <v>102</v>
      </c>
      <c r="KD10" s="12">
        <v>4</v>
      </c>
      <c r="KE10" s="12">
        <v>0</v>
      </c>
      <c r="KF10" s="12">
        <v>1</v>
      </c>
      <c r="KG10" s="33" t="str">
        <f>IF(KJ10="","",(VLOOKUP(KJ10,Dane!$A$2:$B$10,2)+2*KH10+KI10)*KG$5)</f>
        <v/>
      </c>
      <c r="KH10" s="11"/>
      <c r="KI10" s="11"/>
      <c r="KJ10" s="11"/>
      <c r="KK10" s="33" t="str">
        <f>IF(KN10="","",(VLOOKUP(KN10,Dane!$A$2:$B$10,2)+2*KL10+KM10)*KK$5)</f>
        <v/>
      </c>
      <c r="KL10" s="11"/>
      <c r="KM10" s="11"/>
      <c r="KN10" s="11"/>
      <c r="KO10" s="33" t="str">
        <f>IF(KR10="","",(VLOOKUP(KR10,Dane!$A$2:$B$10,2)+2*KP10+KQ10)*KO$5)</f>
        <v/>
      </c>
      <c r="KP10" s="11"/>
      <c r="KQ10" s="11"/>
      <c r="KR10" s="11"/>
      <c r="KS10" s="33" t="str">
        <f>IF(KV10="","",(VLOOKUP(KV10,Dane!$A$2:$B$10,2)+2*KT10+KU10)*KS$5)</f>
        <v/>
      </c>
      <c r="KT10" s="11"/>
      <c r="KU10" s="11"/>
      <c r="KV10" s="11"/>
      <c r="KW10" s="33" t="str">
        <f>IF(KZ10="","",(VLOOKUP(KZ10,Dane!$A$2:$B$10,2)+2*KX10+KY10)*KW$5)</f>
        <v/>
      </c>
      <c r="KX10" s="11"/>
      <c r="KY10" s="11"/>
      <c r="KZ10" s="11"/>
      <c r="LA10" s="33" t="str">
        <f>IF(LD10="","",(VLOOKUP(LD10,Dane!$A$2:$B$10,2)+2*LB10+LC10)*LA$5)</f>
        <v/>
      </c>
      <c r="LB10" s="11"/>
      <c r="LC10" s="11"/>
      <c r="LD10" s="11"/>
      <c r="LE10" s="33" t="str">
        <f>IF(LH10="","",(VLOOKUP(LH10,Dane!$A$2:$B$10,2)+2*LF10+LG10)*LE$5)</f>
        <v/>
      </c>
      <c r="LF10" s="11"/>
      <c r="LG10" s="11"/>
      <c r="LH10" s="11"/>
      <c r="LI10" s="33" t="str">
        <f>IF(LL10="","",(VLOOKUP(LL10,Dane!$A$2:$B$10,2)+2*LJ10+LK10)*LI$5)</f>
        <v/>
      </c>
      <c r="LJ10" s="11"/>
      <c r="LK10" s="11"/>
      <c r="LL10" s="11"/>
      <c r="LM10" s="33" t="str">
        <f>IF(LP10="","",(VLOOKUP(LP10,Dane!$A$2:$B$10,2)+2*LN10+LO10)*LM$5)</f>
        <v/>
      </c>
      <c r="LN10" s="11"/>
      <c r="LO10" s="11"/>
      <c r="LP10" s="11"/>
      <c r="LQ10" s="33" t="str">
        <f>IF(LT10="","",(VLOOKUP(LT10,Dane!$A$2:$B$10,2)+2*LR10+LS10)*LQ$5)</f>
        <v/>
      </c>
      <c r="LR10" s="11"/>
      <c r="LS10" s="11"/>
      <c r="LT10" s="11"/>
      <c r="LU10" s="33" t="str">
        <f>IF(LX10="","",(VLOOKUP(LX10,Dane!$A$2:$B$10,2)+2*LV10+LW10)*LU$5)</f>
        <v/>
      </c>
      <c r="LV10" s="11"/>
      <c r="LW10" s="11"/>
      <c r="LX10" s="11"/>
      <c r="LY10" s="33">
        <f>IF(MB10="","",(VLOOKUP(MB10,Dane!$A$2:$B$10,2)+2*LZ10+MA10)*LY$5)</f>
        <v>8</v>
      </c>
      <c r="LZ10" s="10">
        <v>0</v>
      </c>
      <c r="MA10" s="10">
        <v>1</v>
      </c>
      <c r="MB10" s="13">
        <v>0</v>
      </c>
    </row>
    <row r="11" spans="1:340" x14ac:dyDescent="0.25">
      <c r="A11" s="7">
        <v>6</v>
      </c>
      <c r="B11" s="8" t="s">
        <v>117</v>
      </c>
      <c r="C11" s="9">
        <v>2002</v>
      </c>
      <c r="D11" s="72" t="str">
        <f>VLOOKUP(C11,Dane!$A$17:$B$34,2)</f>
        <v>młodzik</v>
      </c>
      <c r="E11" s="77">
        <f>SUM(F11:O11)</f>
        <v>956.5</v>
      </c>
      <c r="F11" s="75">
        <f>IFERROR(LARGE($P11:$CB11,F$5),"")</f>
        <v>225</v>
      </c>
      <c r="G11" s="75">
        <f>IFERROR(LARGE($P11:$CB11,G$5),"")</f>
        <v>190</v>
      </c>
      <c r="H11" s="75">
        <f>IFERROR(LARGE($P11:$CB11,H$5),"")</f>
        <v>150</v>
      </c>
      <c r="I11" s="75">
        <f>IFERROR(LARGE($P11:$CB11,I$5),"")</f>
        <v>99</v>
      </c>
      <c r="J11" s="75">
        <f>IFERROR(LARGE($P11:$CB11,J$5),"")</f>
        <v>70</v>
      </c>
      <c r="K11" s="75">
        <f>IFERROR(LARGE($P11:$CB11,K$5),"")</f>
        <v>62.5</v>
      </c>
      <c r="L11" s="75">
        <f>IFERROR(LARGE($P11:$CB11,L$5),"")</f>
        <v>50</v>
      </c>
      <c r="M11" s="75">
        <f>IFERROR(LARGE($P11:$CB11,M$5),"")</f>
        <v>48</v>
      </c>
      <c r="N11" s="75">
        <f>IFERROR(LARGE($P11:$CB11,N$5),"")</f>
        <v>32</v>
      </c>
      <c r="O11" s="75">
        <f>IFERROR(LARGE($P11:$CB11,O$5),"")</f>
        <v>30</v>
      </c>
      <c r="P11" s="50" t="str">
        <f>CC11</f>
        <v/>
      </c>
      <c r="Q11" s="50" t="str">
        <f>CG11</f>
        <v/>
      </c>
      <c r="R11" s="50" t="str">
        <f>CK11</f>
        <v/>
      </c>
      <c r="S11" s="50" t="str">
        <f>CO11</f>
        <v/>
      </c>
      <c r="T11" s="50">
        <f>CS11</f>
        <v>70</v>
      </c>
      <c r="U11" s="50" t="str">
        <f>CW11</f>
        <v/>
      </c>
      <c r="V11" s="50" t="str">
        <f>DA11</f>
        <v/>
      </c>
      <c r="W11" s="50" t="str">
        <f>DE11</f>
        <v/>
      </c>
      <c r="X11" s="50" t="str">
        <f>DI11</f>
        <v/>
      </c>
      <c r="Y11" s="50" t="str">
        <f>DM11</f>
        <v/>
      </c>
      <c r="Z11" s="50" t="str">
        <f>DQ11</f>
        <v/>
      </c>
      <c r="AA11" s="50" t="str">
        <f>DU11</f>
        <v/>
      </c>
      <c r="AB11" s="50" t="str">
        <f>DY11</f>
        <v/>
      </c>
      <c r="AC11" s="50" t="str">
        <f>EC11</f>
        <v/>
      </c>
      <c r="AD11" s="50">
        <f>EG11</f>
        <v>50</v>
      </c>
      <c r="AE11" s="50">
        <f>EK11</f>
        <v>48</v>
      </c>
      <c r="AF11" s="50" t="str">
        <f>EO11</f>
        <v/>
      </c>
      <c r="AG11" s="50">
        <f>ES11</f>
        <v>30</v>
      </c>
      <c r="AH11" s="50" t="str">
        <f>EW11</f>
        <v/>
      </c>
      <c r="AI11" s="50" t="str">
        <f>FA11</f>
        <v/>
      </c>
      <c r="AJ11" s="50" t="str">
        <f>FE11</f>
        <v/>
      </c>
      <c r="AK11" s="50" t="str">
        <f>FI11</f>
        <v/>
      </c>
      <c r="AL11" s="50" t="str">
        <f>FM11</f>
        <v/>
      </c>
      <c r="AM11" s="50" t="str">
        <f>FQ11</f>
        <v/>
      </c>
      <c r="AN11" s="50" t="str">
        <f>FU11</f>
        <v/>
      </c>
      <c r="AO11" s="50">
        <f>FY11</f>
        <v>24</v>
      </c>
      <c r="AP11" s="50">
        <f>GC11</f>
        <v>99</v>
      </c>
      <c r="AQ11" s="50" t="str">
        <f>GG11</f>
        <v/>
      </c>
      <c r="AR11" s="50" t="str">
        <f>GK11</f>
        <v/>
      </c>
      <c r="AS11" s="50">
        <f>GO11</f>
        <v>32</v>
      </c>
      <c r="AT11" s="50" t="str">
        <f>GS11</f>
        <v/>
      </c>
      <c r="AU11" s="50" t="str">
        <f>GW11</f>
        <v/>
      </c>
      <c r="AV11" s="50" t="str">
        <f>HA11</f>
        <v/>
      </c>
      <c r="AW11" s="50" t="str">
        <f>HE11</f>
        <v/>
      </c>
      <c r="AX11" s="50" t="str">
        <f>HI11</f>
        <v/>
      </c>
      <c r="AY11" s="50" t="str">
        <f>HM11</f>
        <v/>
      </c>
      <c r="AZ11" s="50" t="str">
        <f>HQ11</f>
        <v/>
      </c>
      <c r="BA11" s="50">
        <f>HU11</f>
        <v>62.5</v>
      </c>
      <c r="BB11" s="50" t="str">
        <f>HY11</f>
        <v/>
      </c>
      <c r="BC11" s="50">
        <f>IC11</f>
        <v>15</v>
      </c>
      <c r="BD11" s="50" t="str">
        <f>IG11</f>
        <v/>
      </c>
      <c r="BE11" s="50" t="str">
        <f>IK11</f>
        <v/>
      </c>
      <c r="BF11" s="50">
        <f>IO11</f>
        <v>225</v>
      </c>
      <c r="BG11" s="50" t="str">
        <f>IS11</f>
        <v/>
      </c>
      <c r="BH11" s="50" t="str">
        <f>IW11</f>
        <v/>
      </c>
      <c r="BI11" s="50" t="str">
        <f>JA11</f>
        <v/>
      </c>
      <c r="BJ11" s="50" t="str">
        <f>JE11</f>
        <v/>
      </c>
      <c r="BK11" s="50" t="str">
        <f>JI11</f>
        <v/>
      </c>
      <c r="BL11" s="50" t="str">
        <f>JM11</f>
        <v/>
      </c>
      <c r="BM11" s="50">
        <f>JQ11</f>
        <v>150</v>
      </c>
      <c r="BN11" s="50" t="str">
        <f>JU11</f>
        <v/>
      </c>
      <c r="BO11" s="50" t="str">
        <f>JY11</f>
        <v/>
      </c>
      <c r="BP11" s="50" t="str">
        <f>KC11</f>
        <v/>
      </c>
      <c r="BQ11" s="50" t="str">
        <f>KG11</f>
        <v/>
      </c>
      <c r="BR11" s="50" t="str">
        <f>KK11</f>
        <v/>
      </c>
      <c r="BS11" s="50">
        <f>KO11</f>
        <v>190</v>
      </c>
      <c r="BT11" s="50" t="str">
        <f>KS11</f>
        <v/>
      </c>
      <c r="BU11" s="50" t="str">
        <f>KW11</f>
        <v/>
      </c>
      <c r="BV11" s="50" t="str">
        <f>LA11</f>
        <v/>
      </c>
      <c r="BW11" s="50" t="str">
        <f>LE11</f>
        <v/>
      </c>
      <c r="BX11" s="50" t="str">
        <f>LI11</f>
        <v/>
      </c>
      <c r="BY11" s="50" t="str">
        <f>LM11</f>
        <v/>
      </c>
      <c r="BZ11" s="50" t="str">
        <f>LQ11</f>
        <v/>
      </c>
      <c r="CA11" s="50" t="str">
        <f>LU11</f>
        <v/>
      </c>
      <c r="CB11" s="50" t="str">
        <f>LY11</f>
        <v/>
      </c>
      <c r="CC11" s="33" t="str">
        <f>IF(CF11="","",(VLOOKUP(CF11,Dane!$A$2:$B$10,2)+2*CD11+CE11)*CC$5)</f>
        <v/>
      </c>
      <c r="CD11" s="11"/>
      <c r="CE11" s="11"/>
      <c r="CF11" s="11"/>
      <c r="CG11" s="33" t="str">
        <f>IF(CJ11="","",(VLOOKUP(CJ11,Dane!$A$2:$B$10,2)+2*CH11+CI11)*CG$5)</f>
        <v/>
      </c>
      <c r="CH11" s="11"/>
      <c r="CI11" s="11"/>
      <c r="CJ11" s="11"/>
      <c r="CK11" s="33" t="str">
        <f>IF(CN11="","",(VLOOKUP(CN11,Dane!$A$2:$B$10,2)+2*CL11+CM11)*CK$5)</f>
        <v/>
      </c>
      <c r="CL11" s="11"/>
      <c r="CM11" s="11"/>
      <c r="CN11" s="11"/>
      <c r="CO11" s="33" t="str">
        <f>IF(CR11="","",(VLOOKUP(CR11,Dane!$A$2:$B$10,2)+2*CP11+CQ11)*CO$5)</f>
        <v/>
      </c>
      <c r="CP11" s="11"/>
      <c r="CQ11" s="11"/>
      <c r="CR11" s="11"/>
      <c r="CS11" s="33">
        <f>IF(CV11="","",(VLOOKUP(CV11,Dane!$A$2:$B$10,2)+2*CT11+CU11)*CS$5)</f>
        <v>70</v>
      </c>
      <c r="CT11" s="12">
        <v>3</v>
      </c>
      <c r="CU11" s="12">
        <v>1</v>
      </c>
      <c r="CV11" s="12">
        <v>2</v>
      </c>
      <c r="CW11" s="33" t="str">
        <f>IF(CZ11="","",(VLOOKUP(CZ11,Dane!$A$2:$B$10,2)+2*CX11+CY11)*CW$5)</f>
        <v/>
      </c>
      <c r="CX11" s="11"/>
      <c r="CY11" s="11"/>
      <c r="CZ11" s="11"/>
      <c r="DA11" s="33" t="str">
        <f>IF(DD11="","",(VLOOKUP(DD11,Dane!$A$2:$B$10,2)+2*DB11+DC11)*DA$5)</f>
        <v/>
      </c>
      <c r="DB11" s="11"/>
      <c r="DC11" s="11"/>
      <c r="DD11" s="11"/>
      <c r="DE11" s="33" t="str">
        <f>IF(DH11="","",(VLOOKUP(DH11,Dane!$A$2:$B$10,2)+2*DF11+DG11)*DE$5)</f>
        <v/>
      </c>
      <c r="DF11" s="11"/>
      <c r="DG11" s="11"/>
      <c r="DH11" s="11"/>
      <c r="DI11" s="33" t="str">
        <f>IF(DL11="","",(VLOOKUP(DL11,Dane!$A$2:$B$10,2)+2*DJ11+DK11)*DI$5)</f>
        <v/>
      </c>
      <c r="DJ11" s="11"/>
      <c r="DK11" s="11"/>
      <c r="DL11" s="11"/>
      <c r="DM11" s="33" t="str">
        <f>IF(DP11="","",(VLOOKUP(DP11,Dane!$A$2:$B$10,2)+2*DN11+DO11)*DM$5)</f>
        <v/>
      </c>
      <c r="DN11" s="11"/>
      <c r="DO11" s="11"/>
      <c r="DP11" s="11"/>
      <c r="DQ11" s="33" t="str">
        <f>IF(DT11="","",(VLOOKUP(DT11,Dane!$A$2:$B$10,2)+2*DR11+DS11)*DQ$5)</f>
        <v/>
      </c>
      <c r="DR11" s="11"/>
      <c r="DS11" s="11"/>
      <c r="DT11" s="11"/>
      <c r="DU11" s="33" t="str">
        <f>IF(DX11="","",(VLOOKUP(DX11,Dane!$A$2:$B$10,2)+2*DV11+DW11)*DU$5)</f>
        <v/>
      </c>
      <c r="DV11" s="11"/>
      <c r="DW11" s="11"/>
      <c r="DX11" s="11"/>
      <c r="DY11" s="33" t="str">
        <f>IF(EB11="","",(VLOOKUP(EB11,Dane!$A$2:$B$10,2)+2*DZ11+EA11)*DY$5)</f>
        <v/>
      </c>
      <c r="DZ11" s="11"/>
      <c r="EA11" s="11"/>
      <c r="EB11" s="11"/>
      <c r="EC11" s="33" t="str">
        <f>IF(EF11="","",(VLOOKUP(EF11,Dane!$A$2:$B$10,2)+2*ED11+EE11)*EC$5)</f>
        <v/>
      </c>
      <c r="ED11" s="11"/>
      <c r="EE11" s="11"/>
      <c r="EF11" s="11"/>
      <c r="EG11" s="33">
        <f>IF(EJ11="","",(VLOOKUP(EJ11,Dane!$A$2:$B$10,2)+2*EH11+EI11)*EG$5)</f>
        <v>50</v>
      </c>
      <c r="EH11" s="12">
        <v>3</v>
      </c>
      <c r="EI11" s="12">
        <v>1</v>
      </c>
      <c r="EJ11" s="12">
        <v>3</v>
      </c>
      <c r="EK11" s="33">
        <f>IF(EN11="","",(VLOOKUP(EN11,Dane!$A$2:$B$10,2)+2*EL11+EM11)*EK$5)</f>
        <v>48</v>
      </c>
      <c r="EL11" s="12">
        <v>2</v>
      </c>
      <c r="EM11" s="12">
        <v>1</v>
      </c>
      <c r="EN11" s="12">
        <v>2</v>
      </c>
      <c r="EO11" s="33" t="str">
        <f>IF(ER11="","",(VLOOKUP(ER11,Dane!$A$2:$B$10,2)+2*EP11+EQ11)*EO$5)</f>
        <v/>
      </c>
      <c r="EP11" s="11"/>
      <c r="EQ11" s="11"/>
      <c r="ER11" s="11"/>
      <c r="ES11" s="33">
        <f>IF(EV11="","",(VLOOKUP(EV11,Dane!$A$2:$B$10,2)+2*ET11+EU11)*ES$5)</f>
        <v>30</v>
      </c>
      <c r="ET11" s="12">
        <v>1</v>
      </c>
      <c r="EU11" s="12">
        <v>1</v>
      </c>
      <c r="EV11" s="12">
        <v>0</v>
      </c>
      <c r="EW11" s="33" t="str">
        <f>IF(EZ11="","",(VLOOKUP(EZ11,Dane!$A$2:$B$10,2)+2*EX11+EY11)*EW$5)</f>
        <v/>
      </c>
      <c r="EX11" s="11"/>
      <c r="EY11" s="11"/>
      <c r="EZ11" s="11"/>
      <c r="FA11" s="33" t="str">
        <f>IF(FD11="","",(VLOOKUP(FD11,Dane!$A$2:$B$10,2)+2*FB11+FC11)*FA$5)</f>
        <v/>
      </c>
      <c r="FB11" s="11"/>
      <c r="FC11" s="11"/>
      <c r="FD11" s="11"/>
      <c r="FE11" s="33" t="str">
        <f>IF(FH11="","",(VLOOKUP(FH11,Dane!$A$2:$B$10,2)+2*FF11+FG11)*FE$5)</f>
        <v/>
      </c>
      <c r="FF11" s="11"/>
      <c r="FG11" s="11"/>
      <c r="FH11" s="11"/>
      <c r="FI11" s="33" t="str">
        <f>IF(FL11="","",(VLOOKUP(FL11,Dane!$A$2:$B$10,2)+2*FJ11+FK11)*FI$5)</f>
        <v/>
      </c>
      <c r="FJ11" s="11"/>
      <c r="FK11" s="11"/>
      <c r="FL11" s="11"/>
      <c r="FM11" s="33" t="str">
        <f>IF(FP11="","",(VLOOKUP(FP11,Dane!$A$2:$B$10,2)+2*FN11+FO11)*FM$5)</f>
        <v/>
      </c>
      <c r="FN11" s="11"/>
      <c r="FO11" s="11"/>
      <c r="FP11" s="11"/>
      <c r="FQ11" s="33" t="str">
        <f>IF(FT11="","",(VLOOKUP(FT11,Dane!$A$2:$B$10,2)+2*FR11+FS11)*FQ$5)</f>
        <v/>
      </c>
      <c r="FR11" s="11"/>
      <c r="FS11" s="11"/>
      <c r="FT11" s="11"/>
      <c r="FU11" s="33" t="str">
        <f>IF(FX11="","",(VLOOKUP(FX11,Dane!$A$2:$B$10,2)+2*FV11+FW11)*FU$5)</f>
        <v/>
      </c>
      <c r="FV11" s="11"/>
      <c r="FW11" s="11"/>
      <c r="FX11" s="11"/>
      <c r="FY11" s="33">
        <f>IF(GB11="","",(VLOOKUP(GB11,Dane!$A$2:$B$10,2)+2*FZ11+GA11)*FY$5)</f>
        <v>24</v>
      </c>
      <c r="FZ11" s="10">
        <v>1</v>
      </c>
      <c r="GA11" s="10">
        <v>1</v>
      </c>
      <c r="GB11" s="10">
        <v>0</v>
      </c>
      <c r="GC11" s="33">
        <f>IF(GF11="","",(VLOOKUP(GF11,Dane!$A$2:$B$10,2)+2*GD11+GE11)*GC$5)</f>
        <v>99</v>
      </c>
      <c r="GD11" s="12">
        <v>5</v>
      </c>
      <c r="GE11" s="12">
        <v>1</v>
      </c>
      <c r="GF11" s="12">
        <v>3</v>
      </c>
      <c r="GG11" s="33" t="str">
        <f>IF(GJ11="","",(VLOOKUP(GJ11,Dane!$A$2:$B$10,2)+2*GH11+GI11)*GG$5)</f>
        <v/>
      </c>
      <c r="GH11" s="11"/>
      <c r="GI11" s="11"/>
      <c r="GJ11" s="11"/>
      <c r="GK11" s="33" t="str">
        <f>IF(GN11="","",(VLOOKUP(GN11,Dane!$A$2:$B$10,2)+2*GL11+GM11)*GK$5)</f>
        <v/>
      </c>
      <c r="GL11" s="11"/>
      <c r="GM11" s="11"/>
      <c r="GN11" s="11"/>
      <c r="GO11" s="33">
        <f>IF(GR11="","",(VLOOKUP(GR11,Dane!$A$2:$B$10,2)+2*GP11+GQ11)*GO$5)</f>
        <v>32</v>
      </c>
      <c r="GP11" s="12">
        <v>1</v>
      </c>
      <c r="GQ11" s="12">
        <v>2</v>
      </c>
      <c r="GR11" s="12">
        <v>0</v>
      </c>
      <c r="GS11" s="33" t="str">
        <f>IF(GV11="","",(VLOOKUP(GV11,Dane!$A$2:$B$10,2)+2*GT11+GU11)*GS$5)</f>
        <v/>
      </c>
      <c r="GT11" s="11"/>
      <c r="GU11" s="11"/>
      <c r="GV11" s="11"/>
      <c r="GW11" s="33" t="str">
        <f>IF(GZ11="","",(VLOOKUP(GZ11,Dane!$A$2:$B$10,2)+2*GX11+GY11)*GW$5)</f>
        <v/>
      </c>
      <c r="GX11" s="11"/>
      <c r="GY11" s="11"/>
      <c r="GZ11" s="11"/>
      <c r="HA11" s="33" t="str">
        <f>IF(HD11="","",(VLOOKUP(HD11,Dane!$A$2:$B$10,2)+2*HB11+HC11)*HA$5)</f>
        <v/>
      </c>
      <c r="HB11" s="11"/>
      <c r="HC11" s="11"/>
      <c r="HD11" s="11"/>
      <c r="HE11" s="33" t="str">
        <f>IF(HH11="","",(VLOOKUP(HH11,Dane!$A$2:$B$10,2)+2*HF11+HG11)*HE$5)</f>
        <v/>
      </c>
      <c r="HF11" s="11"/>
      <c r="HG11" s="11"/>
      <c r="HH11" s="11"/>
      <c r="HI11" s="33" t="str">
        <f>IF(HL11="","",(VLOOKUP(HL11,Dane!$A$2:$B$10,2)+2*HJ11+HK11)*HI$5)</f>
        <v/>
      </c>
      <c r="HJ11" s="11"/>
      <c r="HK11" s="11"/>
      <c r="HL11" s="11"/>
      <c r="HM11" s="33" t="str">
        <f>IF(HP11="","",(VLOOKUP(HP11,Dane!$A$2:$B$10,2)+2*HN11+HO11)*HM$5)</f>
        <v/>
      </c>
      <c r="HN11" s="11"/>
      <c r="HO11" s="11"/>
      <c r="HP11" s="11"/>
      <c r="HQ11" s="33" t="str">
        <f>IF(HT11="","",(VLOOKUP(HT11,Dane!$A$2:$B$10,2)+2*HR11+HS11)*HQ$5)</f>
        <v/>
      </c>
      <c r="HR11" s="11"/>
      <c r="HS11" s="11"/>
      <c r="HT11" s="11"/>
      <c r="HU11" s="33">
        <f>IF(HX11="","",(VLOOKUP(HX11,Dane!$A$2:$B$10,2)+2*HV11+HW11)*HU$5)</f>
        <v>62.5</v>
      </c>
      <c r="HV11" s="12">
        <v>3</v>
      </c>
      <c r="HW11" s="12">
        <v>1</v>
      </c>
      <c r="HX11" s="12">
        <v>3</v>
      </c>
      <c r="HY11" s="33" t="str">
        <f>IF(IB11="","",(VLOOKUP(IB11,Dane!$A$2:$B$10,2)+2*HZ11+IA11)*HY$5)</f>
        <v/>
      </c>
      <c r="HZ11" s="11"/>
      <c r="IA11" s="11"/>
      <c r="IB11" s="11"/>
      <c r="IC11" s="33">
        <f>IF(IF11="","",(VLOOKUP(IF11,Dane!$A$2:$B$10,2)+2*ID11+IE11)*IC$5)</f>
        <v>15</v>
      </c>
      <c r="ID11" s="10">
        <v>0</v>
      </c>
      <c r="IE11" s="10">
        <v>1</v>
      </c>
      <c r="IF11" s="10">
        <v>0</v>
      </c>
      <c r="IG11" s="33" t="str">
        <f>IF(IJ11="","",(VLOOKUP(IJ11,Dane!$A$2:$B$10,2)+2*IH11+II11)*IG$5)</f>
        <v/>
      </c>
      <c r="IH11" s="11"/>
      <c r="II11" s="11"/>
      <c r="IJ11" s="11"/>
      <c r="IK11" s="33" t="str">
        <f>IF(IN11="","",(VLOOKUP(IN11,Dane!$A$2:$B$10,2)+2*IL11+IM11)*IK$5)</f>
        <v/>
      </c>
      <c r="IL11" s="11"/>
      <c r="IM11" s="11"/>
      <c r="IN11" s="11"/>
      <c r="IO11" s="33">
        <f>IF(IR11="","",(VLOOKUP(IR11,Dane!$A$2:$B$10,2)+2*IP11+IQ11)*IO$5)</f>
        <v>225</v>
      </c>
      <c r="IP11" s="12">
        <v>3</v>
      </c>
      <c r="IQ11" s="12">
        <v>2</v>
      </c>
      <c r="IR11" s="12">
        <v>9</v>
      </c>
      <c r="IS11" s="33" t="str">
        <f>IF(IV11="","",(VLOOKUP(IV11,Dane!$A$2:$B$10,2)+2*IT11+IU11)*IS$5)</f>
        <v/>
      </c>
      <c r="IT11" s="11"/>
      <c r="IU11" s="11"/>
      <c r="IV11" s="11"/>
      <c r="IW11" s="33" t="str">
        <f>IF(IZ11="","",(VLOOKUP(IZ11,Dane!$A$2:$B$10,2)+2*IX11+IY11)*IW$5)</f>
        <v/>
      </c>
      <c r="IX11" s="11"/>
      <c r="IY11" s="11"/>
      <c r="IZ11" s="11"/>
      <c r="JA11" s="33" t="str">
        <f>IF(JD11="","",(VLOOKUP(JD11,Dane!$A$2:$B$10,2)+2*JB11+JC11)*JA$5)</f>
        <v/>
      </c>
      <c r="JB11" s="11"/>
      <c r="JC11" s="11"/>
      <c r="JD11" s="11"/>
      <c r="JE11" s="33" t="str">
        <f>IF(JH11="","",(VLOOKUP(JH11,Dane!$A$2:$B$10,2)+2*JF11+JG11)*JE$5)</f>
        <v/>
      </c>
      <c r="JF11" s="11"/>
      <c r="JG11" s="11"/>
      <c r="JH11" s="11"/>
      <c r="JI11" s="33" t="str">
        <f>IF(JL11="","",(VLOOKUP(JL11,Dane!$A$2:$B$10,2)+2*JJ11+JK11)*JI$5)</f>
        <v/>
      </c>
      <c r="JJ11" s="11"/>
      <c r="JK11" s="11"/>
      <c r="JL11" s="11"/>
      <c r="JM11" s="33" t="str">
        <f>IF(JP11="","",(VLOOKUP(JP11,Dane!$A$2:$B$10,2)+2*JN11+JO11)*JM$5)</f>
        <v/>
      </c>
      <c r="JN11" s="11"/>
      <c r="JO11" s="11"/>
      <c r="JP11" s="11"/>
      <c r="JQ11" s="33">
        <f>IF(JT11="","",(VLOOKUP(JT11,Dane!$A$2:$B$10,2)+2*JR11+JS11)*JQ$5)</f>
        <v>150</v>
      </c>
      <c r="JR11" s="12">
        <v>3</v>
      </c>
      <c r="JS11" s="12">
        <v>0</v>
      </c>
      <c r="JT11" s="12">
        <v>1</v>
      </c>
      <c r="JU11" s="33" t="str">
        <f>IF(JX11="","",(VLOOKUP(JX11,Dane!$A$2:$B$10,2)+2*JV11+JW11)*JU$5)</f>
        <v/>
      </c>
      <c r="JV11" s="11"/>
      <c r="JW11" s="11"/>
      <c r="JX11" s="11"/>
      <c r="JY11" s="33" t="str">
        <f>IF(KB11="","",(VLOOKUP(KB11,Dane!$A$2:$B$10,2)+2*JZ11+KA11)*JY$5)</f>
        <v/>
      </c>
      <c r="JZ11" s="11"/>
      <c r="KA11" s="11"/>
      <c r="KB11" s="11"/>
      <c r="KC11" s="33" t="str">
        <f>IF(KF11="","",(VLOOKUP(KF11,Dane!$A$2:$B$10,2)+2*KD11+KE11)*KC$5)</f>
        <v/>
      </c>
      <c r="KD11" s="11"/>
      <c r="KE11" s="11"/>
      <c r="KF11" s="11"/>
      <c r="KG11" s="33" t="str">
        <f>IF(KJ11="","",(VLOOKUP(KJ11,Dane!$A$2:$B$10,2)+2*KH11+KI11)*KG$5)</f>
        <v/>
      </c>
      <c r="KH11" s="11"/>
      <c r="KI11" s="11"/>
      <c r="KJ11" s="11"/>
      <c r="KK11" s="33" t="str">
        <f>IF(KN11="","",(VLOOKUP(KN11,Dane!$A$2:$B$10,2)+2*KL11+KM11)*KK$5)</f>
        <v/>
      </c>
      <c r="KL11" s="11"/>
      <c r="KM11" s="11"/>
      <c r="KN11" s="11"/>
      <c r="KO11" s="33">
        <f>IF(KR11="","",(VLOOKUP(KR11,Dane!$A$2:$B$10,2)+2*KP11+KQ11)*KO$5)</f>
        <v>190</v>
      </c>
      <c r="KP11" s="12">
        <v>5</v>
      </c>
      <c r="KQ11" s="12">
        <v>0</v>
      </c>
      <c r="KR11" s="12">
        <v>1</v>
      </c>
      <c r="KS11" s="33" t="str">
        <f>IF(KV11="","",(VLOOKUP(KV11,Dane!$A$2:$B$10,2)+2*KT11+KU11)*KS$5)</f>
        <v/>
      </c>
      <c r="KT11" s="11"/>
      <c r="KU11" s="11"/>
      <c r="KV11" s="11"/>
      <c r="KW11" s="33" t="str">
        <f>IF(KZ11="","",(VLOOKUP(KZ11,Dane!$A$2:$B$10,2)+2*KX11+KY11)*KW$5)</f>
        <v/>
      </c>
      <c r="KX11" s="11"/>
      <c r="KY11" s="11"/>
      <c r="KZ11" s="11"/>
      <c r="LA11" s="33" t="str">
        <f>IF(LD11="","",(VLOOKUP(LD11,Dane!$A$2:$B$10,2)+2*LB11+LC11)*LA$5)</f>
        <v/>
      </c>
      <c r="LB11" s="11"/>
      <c r="LC11" s="11"/>
      <c r="LD11" s="11"/>
      <c r="LE11" s="33" t="str">
        <f>IF(LH11="","",(VLOOKUP(LH11,Dane!$A$2:$B$10,2)+2*LF11+LG11)*LE$5)</f>
        <v/>
      </c>
      <c r="LF11" s="11"/>
      <c r="LG11" s="11"/>
      <c r="LH11" s="11"/>
      <c r="LI11" s="33" t="str">
        <f>IF(LL11="","",(VLOOKUP(LL11,Dane!$A$2:$B$10,2)+2*LJ11+LK11)*LI$5)</f>
        <v/>
      </c>
      <c r="LJ11" s="11"/>
      <c r="LK11" s="11"/>
      <c r="LL11" s="11"/>
      <c r="LM11" s="33" t="str">
        <f>IF(LP11="","",(VLOOKUP(LP11,Dane!$A$2:$B$10,2)+2*LN11+LO11)*LM$5)</f>
        <v/>
      </c>
      <c r="LN11" s="11"/>
      <c r="LO11" s="11"/>
      <c r="LP11" s="11"/>
      <c r="LQ11" s="33" t="str">
        <f>IF(LT11="","",(VLOOKUP(LT11,Dane!$A$2:$B$10,2)+2*LR11+LS11)*LQ$5)</f>
        <v/>
      </c>
      <c r="LR11" s="11"/>
      <c r="LS11" s="11"/>
      <c r="LT11" s="11"/>
      <c r="LU11" s="33" t="str">
        <f>IF(LX11="","",(VLOOKUP(LX11,Dane!$A$2:$B$10,2)+2*LV11+LW11)*LU$5)</f>
        <v/>
      </c>
      <c r="LV11" s="11"/>
      <c r="LW11" s="11"/>
      <c r="LX11" s="11"/>
      <c r="LY11" s="33" t="str">
        <f>IF(MB11="","",(VLOOKUP(MB11,Dane!$A$2:$B$10,2)+2*LZ11+MA11)*LY$5)</f>
        <v/>
      </c>
      <c r="LZ11" s="11"/>
      <c r="MA11" s="11"/>
      <c r="MB11" s="14"/>
    </row>
    <row r="12" spans="1:340" x14ac:dyDescent="0.25">
      <c r="A12" s="7">
        <v>7</v>
      </c>
      <c r="B12" s="8" t="s">
        <v>118</v>
      </c>
      <c r="C12" s="9">
        <v>2002</v>
      </c>
      <c r="D12" s="72" t="str">
        <f>VLOOKUP(C12,Dane!$A$17:$B$34,2)</f>
        <v>młodzik</v>
      </c>
      <c r="E12" s="77">
        <f>SUM(F12:O12)</f>
        <v>793.5</v>
      </c>
      <c r="F12" s="75">
        <f>IFERROR(LARGE($P12:$CB12,F$5),"")</f>
        <v>237.5</v>
      </c>
      <c r="G12" s="75">
        <f>IFERROR(LARGE($P12:$CB12,G$5),"")</f>
        <v>85</v>
      </c>
      <c r="H12" s="75">
        <f>IFERROR(LARGE($P12:$CB12,H$5),"")</f>
        <v>84</v>
      </c>
      <c r="I12" s="75">
        <f>IFERROR(LARGE($P12:$CB12,I$5),"")</f>
        <v>72.5</v>
      </c>
      <c r="J12" s="75">
        <f>IFERROR(LARGE($P12:$CB12,J$5),"")</f>
        <v>60</v>
      </c>
      <c r="K12" s="75">
        <f>IFERROR(LARGE($P12:$CB12,K$5),"")</f>
        <v>56</v>
      </c>
      <c r="L12" s="75">
        <f>IFERROR(LARGE($P12:$CB12,L$5),"")</f>
        <v>56</v>
      </c>
      <c r="M12" s="75">
        <f>IFERROR(LARGE($P12:$CB12,M$5),"")</f>
        <v>50</v>
      </c>
      <c r="N12" s="75">
        <f>IFERROR(LARGE($P12:$CB12,N$5),"")</f>
        <v>47.5</v>
      </c>
      <c r="O12" s="75">
        <f>IFERROR(LARGE($P12:$CB12,O$5),"")</f>
        <v>45</v>
      </c>
      <c r="P12" s="50" t="str">
        <f>CC12</f>
        <v/>
      </c>
      <c r="Q12" s="50" t="str">
        <f>CG12</f>
        <v/>
      </c>
      <c r="R12" s="50" t="str">
        <f>CK12</f>
        <v/>
      </c>
      <c r="S12" s="50" t="str">
        <f>CO12</f>
        <v/>
      </c>
      <c r="T12" s="50">
        <f>CS12</f>
        <v>72.5</v>
      </c>
      <c r="U12" s="50" t="str">
        <f>CW12</f>
        <v/>
      </c>
      <c r="V12" s="50" t="str">
        <f>DA12</f>
        <v/>
      </c>
      <c r="W12" s="50" t="str">
        <f>DE12</f>
        <v/>
      </c>
      <c r="X12" s="50" t="str">
        <f>DI12</f>
        <v/>
      </c>
      <c r="Y12" s="50" t="str">
        <f>DM12</f>
        <v/>
      </c>
      <c r="Z12" s="50" t="str">
        <f>DQ12</f>
        <v/>
      </c>
      <c r="AA12" s="50" t="str">
        <f>DU12</f>
        <v/>
      </c>
      <c r="AB12" s="50" t="str">
        <f>DY12</f>
        <v/>
      </c>
      <c r="AC12" s="50" t="str">
        <f>EC12</f>
        <v/>
      </c>
      <c r="AD12" s="50">
        <f>EG12</f>
        <v>60</v>
      </c>
      <c r="AE12" s="50">
        <f>EK12</f>
        <v>56</v>
      </c>
      <c r="AF12" s="50" t="str">
        <f>EO12</f>
        <v/>
      </c>
      <c r="AG12" s="50" t="str">
        <f>ES12</f>
        <v/>
      </c>
      <c r="AH12" s="50" t="str">
        <f>EW12</f>
        <v/>
      </c>
      <c r="AI12" s="50" t="str">
        <f>FA12</f>
        <v/>
      </c>
      <c r="AJ12" s="50" t="str">
        <f>FE12</f>
        <v/>
      </c>
      <c r="AK12" s="50" t="str">
        <f>FI12</f>
        <v/>
      </c>
      <c r="AL12" s="50" t="str">
        <f>FM12</f>
        <v/>
      </c>
      <c r="AM12" s="50" t="str">
        <f>FQ12</f>
        <v/>
      </c>
      <c r="AN12" s="50" t="str">
        <f>FU12</f>
        <v/>
      </c>
      <c r="AO12" s="50">
        <f>FY12</f>
        <v>24</v>
      </c>
      <c r="AP12" s="50" t="str">
        <f>GC12</f>
        <v/>
      </c>
      <c r="AQ12" s="50" t="str">
        <f>GG12</f>
        <v/>
      </c>
      <c r="AR12" s="50" t="str">
        <f>GK12</f>
        <v/>
      </c>
      <c r="AS12" s="50">
        <f>GO12</f>
        <v>56</v>
      </c>
      <c r="AT12" s="50" t="str">
        <f>GS12</f>
        <v/>
      </c>
      <c r="AU12" s="50" t="str">
        <f>GW12</f>
        <v/>
      </c>
      <c r="AV12" s="50" t="str">
        <f>HA12</f>
        <v/>
      </c>
      <c r="AW12" s="50">
        <f>HE12</f>
        <v>45</v>
      </c>
      <c r="AX12" s="50" t="str">
        <f>HI12</f>
        <v/>
      </c>
      <c r="AY12" s="50">
        <f>HM12</f>
        <v>85</v>
      </c>
      <c r="AZ12" s="50" t="str">
        <f>HQ12</f>
        <v/>
      </c>
      <c r="BA12" s="50">
        <f>HU12</f>
        <v>47.5</v>
      </c>
      <c r="BB12" s="50" t="str">
        <f>HY12</f>
        <v/>
      </c>
      <c r="BC12" s="50">
        <f>IC12</f>
        <v>45</v>
      </c>
      <c r="BD12" s="50" t="str">
        <f>IG12</f>
        <v/>
      </c>
      <c r="BE12" s="50" t="str">
        <f>IK12</f>
        <v/>
      </c>
      <c r="BF12" s="50">
        <f>IO12</f>
        <v>237.5</v>
      </c>
      <c r="BG12" s="50" t="str">
        <f>IS12</f>
        <v/>
      </c>
      <c r="BH12" s="50" t="str">
        <f>IW12</f>
        <v/>
      </c>
      <c r="BI12" s="50" t="str">
        <f>JA12</f>
        <v/>
      </c>
      <c r="BJ12" s="50" t="str">
        <f>JE12</f>
        <v/>
      </c>
      <c r="BK12" s="50" t="str">
        <f>JI12</f>
        <v/>
      </c>
      <c r="BL12" s="50" t="str">
        <f>JM12</f>
        <v/>
      </c>
      <c r="BM12" s="50" t="str">
        <f>JQ12</f>
        <v/>
      </c>
      <c r="BN12" s="50" t="str">
        <f>JU12</f>
        <v/>
      </c>
      <c r="BO12" s="50" t="str">
        <f>JY12</f>
        <v/>
      </c>
      <c r="BP12" s="50">
        <f>KC12</f>
        <v>84</v>
      </c>
      <c r="BQ12" s="50" t="str">
        <f>KG12</f>
        <v/>
      </c>
      <c r="BR12" s="50" t="str">
        <f>KK12</f>
        <v/>
      </c>
      <c r="BS12" s="50">
        <f>KO12</f>
        <v>50</v>
      </c>
      <c r="BT12" s="50" t="str">
        <f>KS12</f>
        <v/>
      </c>
      <c r="BU12" s="50" t="str">
        <f>KW12</f>
        <v/>
      </c>
      <c r="BV12" s="50" t="str">
        <f>LA12</f>
        <v/>
      </c>
      <c r="BW12" s="50" t="str">
        <f>LE12</f>
        <v/>
      </c>
      <c r="BX12" s="50" t="str">
        <f>LI12</f>
        <v/>
      </c>
      <c r="BY12" s="50" t="str">
        <f>LM12</f>
        <v/>
      </c>
      <c r="BZ12" s="50" t="str">
        <f>LQ12</f>
        <v/>
      </c>
      <c r="CA12" s="50">
        <f>LU12</f>
        <v>8</v>
      </c>
      <c r="CB12" s="50" t="str">
        <f>LY12</f>
        <v/>
      </c>
      <c r="CC12" s="33" t="str">
        <f>IF(CF12="","",(VLOOKUP(CF12,Dane!$A$2:$B$10,2)+2*CD12+CE12)*CC$5)</f>
        <v/>
      </c>
      <c r="CD12" s="11"/>
      <c r="CE12" s="11"/>
      <c r="CF12" s="11"/>
      <c r="CG12" s="33" t="str">
        <f>IF(CJ12="","",(VLOOKUP(CJ12,Dane!$A$2:$B$10,2)+2*CH12+CI12)*CG$5)</f>
        <v/>
      </c>
      <c r="CH12" s="11"/>
      <c r="CI12" s="11"/>
      <c r="CJ12" s="11"/>
      <c r="CK12" s="33" t="str">
        <f>IF(CN12="","",(VLOOKUP(CN12,Dane!$A$2:$B$10,2)+2*CL12+CM12)*CK$5)</f>
        <v/>
      </c>
      <c r="CL12" s="11"/>
      <c r="CM12" s="11"/>
      <c r="CN12" s="11"/>
      <c r="CO12" s="33" t="str">
        <f>IF(CR12="","",(VLOOKUP(CR12,Dane!$A$2:$B$10,2)+2*CP12+CQ12)*CO$5)</f>
        <v/>
      </c>
      <c r="CP12" s="11"/>
      <c r="CQ12" s="11"/>
      <c r="CR12" s="11"/>
      <c r="CS12" s="33">
        <f>IF(CV12="","",(VLOOKUP(CV12,Dane!$A$2:$B$10,2)+2*CT12+CU12)*CS$5)</f>
        <v>72.5</v>
      </c>
      <c r="CT12" s="12">
        <v>4</v>
      </c>
      <c r="CU12" s="12">
        <v>1</v>
      </c>
      <c r="CV12" s="12">
        <v>3</v>
      </c>
      <c r="CW12" s="33" t="str">
        <f>IF(CZ12="","",(VLOOKUP(CZ12,Dane!$A$2:$B$10,2)+2*CX12+CY12)*CW$5)</f>
        <v/>
      </c>
      <c r="CX12" s="11"/>
      <c r="CY12" s="11"/>
      <c r="CZ12" s="11"/>
      <c r="DA12" s="33" t="str">
        <f>IF(DD12="","",(VLOOKUP(DD12,Dane!$A$2:$B$10,2)+2*DB12+DC12)*DA$5)</f>
        <v/>
      </c>
      <c r="DB12" s="11"/>
      <c r="DC12" s="11"/>
      <c r="DD12" s="11"/>
      <c r="DE12" s="33" t="str">
        <f>IF(DH12="","",(VLOOKUP(DH12,Dane!$A$2:$B$10,2)+2*DF12+DG12)*DE$5)</f>
        <v/>
      </c>
      <c r="DF12" s="11"/>
      <c r="DG12" s="11"/>
      <c r="DH12" s="11"/>
      <c r="DI12" s="33" t="str">
        <f>IF(DL12="","",(VLOOKUP(DL12,Dane!$A$2:$B$10,2)+2*DJ12+DK12)*DI$5)</f>
        <v/>
      </c>
      <c r="DJ12" s="11"/>
      <c r="DK12" s="11"/>
      <c r="DL12" s="11"/>
      <c r="DM12" s="33" t="str">
        <f>IF(DP12="","",(VLOOKUP(DP12,Dane!$A$2:$B$10,2)+2*DN12+DO12)*DM$5)</f>
        <v/>
      </c>
      <c r="DN12" s="11"/>
      <c r="DO12" s="11"/>
      <c r="DP12" s="11"/>
      <c r="DQ12" s="33" t="str">
        <f>IF(DT12="","",(VLOOKUP(DT12,Dane!$A$2:$B$10,2)+2*DR12+DS12)*DQ$5)</f>
        <v/>
      </c>
      <c r="DR12" s="11"/>
      <c r="DS12" s="11"/>
      <c r="DT12" s="11"/>
      <c r="DU12" s="33" t="str">
        <f>IF(DX12="","",(VLOOKUP(DX12,Dane!$A$2:$B$10,2)+2*DV12+DW12)*DU$5)</f>
        <v/>
      </c>
      <c r="DV12" s="11"/>
      <c r="DW12" s="11"/>
      <c r="DX12" s="11"/>
      <c r="DY12" s="33" t="str">
        <f>IF(EB12="","",(VLOOKUP(EB12,Dane!$A$2:$B$10,2)+2*DZ12+EA12)*DY$5)</f>
        <v/>
      </c>
      <c r="DZ12" s="11"/>
      <c r="EA12" s="11"/>
      <c r="EB12" s="11"/>
      <c r="EC12" s="33" t="str">
        <f>IF(EF12="","",(VLOOKUP(EF12,Dane!$A$2:$B$10,2)+2*ED12+EE12)*EC$5)</f>
        <v/>
      </c>
      <c r="ED12" s="11"/>
      <c r="EE12" s="11"/>
      <c r="EF12" s="11"/>
      <c r="EG12" s="33">
        <f>IF(EJ12="","",(VLOOKUP(EJ12,Dane!$A$2:$B$10,2)+2*EH12+EI12)*EG$5)</f>
        <v>60</v>
      </c>
      <c r="EH12" s="12">
        <v>3</v>
      </c>
      <c r="EI12" s="12">
        <v>2</v>
      </c>
      <c r="EJ12" s="12">
        <v>2</v>
      </c>
      <c r="EK12" s="33">
        <f>IF(EN12="","",(VLOOKUP(EN12,Dane!$A$2:$B$10,2)+2*EL12+EM12)*EK$5)</f>
        <v>56</v>
      </c>
      <c r="EL12" s="12">
        <v>3</v>
      </c>
      <c r="EM12" s="12">
        <v>1</v>
      </c>
      <c r="EN12" s="12">
        <v>2</v>
      </c>
      <c r="EO12" s="33" t="str">
        <f>IF(ER12="","",(VLOOKUP(ER12,Dane!$A$2:$B$10,2)+2*EP12+EQ12)*EO$5)</f>
        <v/>
      </c>
      <c r="EP12" s="11"/>
      <c r="EQ12" s="11"/>
      <c r="ER12" s="11"/>
      <c r="ES12" s="33" t="str">
        <f>IF(EV12="","",(VLOOKUP(EV12,Dane!$A$2:$B$10,2)+2*ET12+EU12)*ES$5)</f>
        <v/>
      </c>
      <c r="ET12" s="11"/>
      <c r="EU12" s="11"/>
      <c r="EV12" s="11"/>
      <c r="EW12" s="33" t="str">
        <f>IF(EZ12="","",(VLOOKUP(EZ12,Dane!$A$2:$B$10,2)+2*EX12+EY12)*EW$5)</f>
        <v/>
      </c>
      <c r="EX12" s="11"/>
      <c r="EY12" s="11"/>
      <c r="EZ12" s="11"/>
      <c r="FA12" s="33" t="str">
        <f>IF(FD12="","",(VLOOKUP(FD12,Dane!$A$2:$B$10,2)+2*FB12+FC12)*FA$5)</f>
        <v/>
      </c>
      <c r="FB12" s="11"/>
      <c r="FC12" s="11"/>
      <c r="FD12" s="11"/>
      <c r="FE12" s="33" t="str">
        <f>IF(FH12="","",(VLOOKUP(FH12,Dane!$A$2:$B$10,2)+2*FF12+FG12)*FE$5)</f>
        <v/>
      </c>
      <c r="FF12" s="11"/>
      <c r="FG12" s="11"/>
      <c r="FH12" s="11"/>
      <c r="FI12" s="33" t="str">
        <f>IF(FL12="","",(VLOOKUP(FL12,Dane!$A$2:$B$10,2)+2*FJ12+FK12)*FI$5)</f>
        <v/>
      </c>
      <c r="FJ12" s="11"/>
      <c r="FK12" s="11"/>
      <c r="FL12" s="11"/>
      <c r="FM12" s="33" t="str">
        <f>IF(FP12="","",(VLOOKUP(FP12,Dane!$A$2:$B$10,2)+2*FN12+FO12)*FM$5)</f>
        <v/>
      </c>
      <c r="FN12" s="11"/>
      <c r="FO12" s="11"/>
      <c r="FP12" s="11"/>
      <c r="FQ12" s="33" t="str">
        <f>IF(FT12="","",(VLOOKUP(FT12,Dane!$A$2:$B$10,2)+2*FR12+FS12)*FQ$5)</f>
        <v/>
      </c>
      <c r="FR12" s="11"/>
      <c r="FS12" s="11"/>
      <c r="FT12" s="11"/>
      <c r="FU12" s="33" t="str">
        <f>IF(FX12="","",(VLOOKUP(FX12,Dane!$A$2:$B$10,2)+2*FV12+FW12)*FU$5)</f>
        <v/>
      </c>
      <c r="FV12" s="11"/>
      <c r="FW12" s="11"/>
      <c r="FX12" s="11"/>
      <c r="FY12" s="33">
        <f>IF(GB12="","",(VLOOKUP(GB12,Dane!$A$2:$B$10,2)+2*FZ12+GA12)*FY$5)</f>
        <v>24</v>
      </c>
      <c r="FZ12" s="10">
        <v>1</v>
      </c>
      <c r="GA12" s="10">
        <v>1</v>
      </c>
      <c r="GB12" s="10">
        <v>0</v>
      </c>
      <c r="GC12" s="33" t="str">
        <f>IF(GF12="","",(VLOOKUP(GF12,Dane!$A$2:$B$10,2)+2*GD12+GE12)*GC$5)</f>
        <v/>
      </c>
      <c r="GD12" s="11"/>
      <c r="GE12" s="11"/>
      <c r="GF12" s="11"/>
      <c r="GG12" s="33" t="str">
        <f>IF(GJ12="","",(VLOOKUP(GJ12,Dane!$A$2:$B$10,2)+2*GH12+GI12)*GG$5)</f>
        <v/>
      </c>
      <c r="GH12" s="11"/>
      <c r="GI12" s="11"/>
      <c r="GJ12" s="11"/>
      <c r="GK12" s="33" t="str">
        <f>IF(GN12="","",(VLOOKUP(GN12,Dane!$A$2:$B$10,2)+2*GL12+GM12)*GK$5)</f>
        <v/>
      </c>
      <c r="GL12" s="11"/>
      <c r="GM12" s="11"/>
      <c r="GN12" s="11"/>
      <c r="GO12" s="33">
        <f>IF(GR12="","",(VLOOKUP(GR12,Dane!$A$2:$B$10,2)+2*GP12+GQ12)*GO$5)</f>
        <v>56</v>
      </c>
      <c r="GP12" s="12">
        <v>2</v>
      </c>
      <c r="GQ12" s="12">
        <v>2</v>
      </c>
      <c r="GR12" s="12">
        <v>9</v>
      </c>
      <c r="GS12" s="33" t="str">
        <f>IF(GV12="","",(VLOOKUP(GV12,Dane!$A$2:$B$10,2)+2*GT12+GU12)*GS$5)</f>
        <v/>
      </c>
      <c r="GT12" s="11"/>
      <c r="GU12" s="11"/>
      <c r="GV12" s="11"/>
      <c r="GW12" s="33" t="str">
        <f>IF(GZ12="","",(VLOOKUP(GZ12,Dane!$A$2:$B$10,2)+2*GX12+GY12)*GW$5)</f>
        <v/>
      </c>
      <c r="GX12" s="11"/>
      <c r="GY12" s="11"/>
      <c r="GZ12" s="11"/>
      <c r="HA12" s="33" t="str">
        <f>IF(HD12="","",(VLOOKUP(HD12,Dane!$A$2:$B$10,2)+2*HB12+HC12)*HA$5)</f>
        <v/>
      </c>
      <c r="HB12" s="11"/>
      <c r="HC12" s="11"/>
      <c r="HD12" s="11"/>
      <c r="HE12" s="33">
        <f>IF(HH12="","",(VLOOKUP(HH12,Dane!$A$2:$B$10,2)+2*HF12+HG12)*HE$5)</f>
        <v>45</v>
      </c>
      <c r="HF12" s="12">
        <v>3</v>
      </c>
      <c r="HG12" s="12">
        <v>0</v>
      </c>
      <c r="HH12" s="12">
        <v>1</v>
      </c>
      <c r="HI12" s="33" t="str">
        <f>IF(HL12="","",(VLOOKUP(HL12,Dane!$A$2:$B$10,2)+2*HJ12+HK12)*HI$5)</f>
        <v/>
      </c>
      <c r="HJ12" s="11"/>
      <c r="HK12" s="11"/>
      <c r="HL12" s="11"/>
      <c r="HM12" s="33">
        <f>IF(HP12="","",(VLOOKUP(HP12,Dane!$A$2:$B$10,2)+2*HN12+HO12)*HM$5)</f>
        <v>85</v>
      </c>
      <c r="HN12" s="12">
        <v>4</v>
      </c>
      <c r="HO12" s="12">
        <v>0</v>
      </c>
      <c r="HP12" s="12">
        <v>1</v>
      </c>
      <c r="HQ12" s="33" t="str">
        <f>IF(HT12="","",(VLOOKUP(HT12,Dane!$A$2:$B$10,2)+2*HR12+HS12)*HQ$5)</f>
        <v/>
      </c>
      <c r="HR12" s="11"/>
      <c r="HS12" s="11"/>
      <c r="HT12" s="11"/>
      <c r="HU12" s="33">
        <f>IF(HX12="","",(VLOOKUP(HX12,Dane!$A$2:$B$10,2)+2*HV12+HW12)*HU$5)</f>
        <v>47.5</v>
      </c>
      <c r="HV12" s="12">
        <v>2</v>
      </c>
      <c r="HW12" s="12">
        <v>2</v>
      </c>
      <c r="HX12" s="12">
        <v>5</v>
      </c>
      <c r="HY12" s="33" t="str">
        <f>IF(IB12="","",(VLOOKUP(IB12,Dane!$A$2:$B$10,2)+2*HZ12+IA12)*HY$5)</f>
        <v/>
      </c>
      <c r="HZ12" s="11"/>
      <c r="IA12" s="11"/>
      <c r="IB12" s="11"/>
      <c r="IC12" s="33">
        <f>IF(IF12="","",(VLOOKUP(IF12,Dane!$A$2:$B$10,2)+2*ID12+IE12)*IC$5)</f>
        <v>45</v>
      </c>
      <c r="ID12" s="10">
        <v>1</v>
      </c>
      <c r="IE12" s="10">
        <v>1</v>
      </c>
      <c r="IF12" s="10">
        <v>0</v>
      </c>
      <c r="IG12" s="33" t="str">
        <f>IF(IJ12="","",(VLOOKUP(IJ12,Dane!$A$2:$B$10,2)+2*IH12+II12)*IG$5)</f>
        <v/>
      </c>
      <c r="IH12" s="11"/>
      <c r="II12" s="11"/>
      <c r="IJ12" s="11"/>
      <c r="IK12" s="33" t="str">
        <f>IF(IN12="","",(VLOOKUP(IN12,Dane!$A$2:$B$10,2)+2*IL12+IM12)*IK$5)</f>
        <v/>
      </c>
      <c r="IL12" s="11"/>
      <c r="IM12" s="11"/>
      <c r="IN12" s="11"/>
      <c r="IO12" s="33">
        <f>IF(IR12="","",(VLOOKUP(IR12,Dane!$A$2:$B$10,2)+2*IP12+IQ12)*IO$5)</f>
        <v>237.5</v>
      </c>
      <c r="IP12" s="12">
        <v>3</v>
      </c>
      <c r="IQ12" s="12">
        <v>2</v>
      </c>
      <c r="IR12" s="12">
        <v>7</v>
      </c>
      <c r="IS12" s="33" t="str">
        <f>IF(IV12="","",(VLOOKUP(IV12,Dane!$A$2:$B$10,2)+2*IT12+IU12)*IS$5)</f>
        <v/>
      </c>
      <c r="IT12" s="11"/>
      <c r="IU12" s="11"/>
      <c r="IV12" s="11"/>
      <c r="IW12" s="33" t="str">
        <f>IF(IZ12="","",(VLOOKUP(IZ12,Dane!$A$2:$B$10,2)+2*IX12+IY12)*IW$5)</f>
        <v/>
      </c>
      <c r="IX12" s="11"/>
      <c r="IY12" s="11"/>
      <c r="IZ12" s="11"/>
      <c r="JA12" s="33" t="str">
        <f>IF(JD12="","",(VLOOKUP(JD12,Dane!$A$2:$B$10,2)+2*JB12+JC12)*JA$5)</f>
        <v/>
      </c>
      <c r="JB12" s="11"/>
      <c r="JC12" s="11"/>
      <c r="JD12" s="11"/>
      <c r="JE12" s="33" t="str">
        <f>IF(JH12="","",(VLOOKUP(JH12,Dane!$A$2:$B$10,2)+2*JF12+JG12)*JE$5)</f>
        <v/>
      </c>
      <c r="JF12" s="11"/>
      <c r="JG12" s="11"/>
      <c r="JH12" s="11"/>
      <c r="JI12" s="33" t="str">
        <f>IF(JL12="","",(VLOOKUP(JL12,Dane!$A$2:$B$10,2)+2*JJ12+JK12)*JI$5)</f>
        <v/>
      </c>
      <c r="JJ12" s="11"/>
      <c r="JK12" s="11"/>
      <c r="JL12" s="11"/>
      <c r="JM12" s="33" t="str">
        <f>IF(JP12="","",(VLOOKUP(JP12,Dane!$A$2:$B$10,2)+2*JN12+JO12)*JM$5)</f>
        <v/>
      </c>
      <c r="JN12" s="11"/>
      <c r="JO12" s="11"/>
      <c r="JP12" s="11"/>
      <c r="JQ12" s="33" t="str">
        <f>IF(JT12="","",(VLOOKUP(JT12,Dane!$A$2:$B$10,2)+2*JR12+JS12)*JQ$5)</f>
        <v/>
      </c>
      <c r="JR12" s="11"/>
      <c r="JS12" s="11"/>
      <c r="JT12" s="11"/>
      <c r="JU12" s="33" t="str">
        <f>IF(JX12="","",(VLOOKUP(JX12,Dane!$A$2:$B$10,2)+2*JV12+JW12)*JU$5)</f>
        <v/>
      </c>
      <c r="JV12" s="11"/>
      <c r="JW12" s="11"/>
      <c r="JX12" s="11"/>
      <c r="JY12" s="33" t="str">
        <f>IF(KB12="","",(VLOOKUP(KB12,Dane!$A$2:$B$10,2)+2*JZ12+KA12)*JY$5)</f>
        <v/>
      </c>
      <c r="JZ12" s="11"/>
      <c r="KA12" s="11"/>
      <c r="KB12" s="11"/>
      <c r="KC12" s="33">
        <f>IF(KF12="","",(VLOOKUP(KF12,Dane!$A$2:$B$10,2)+2*KD12+KE12)*KC$5)</f>
        <v>84</v>
      </c>
      <c r="KD12" s="12">
        <v>3</v>
      </c>
      <c r="KE12" s="12">
        <v>1</v>
      </c>
      <c r="KF12" s="12">
        <v>2</v>
      </c>
      <c r="KG12" s="33" t="str">
        <f>IF(KJ12="","",(VLOOKUP(KJ12,Dane!$A$2:$B$10,2)+2*KH12+KI12)*KG$5)</f>
        <v/>
      </c>
      <c r="KH12" s="11"/>
      <c r="KI12" s="11"/>
      <c r="KJ12" s="11"/>
      <c r="KK12" s="33" t="str">
        <f>IF(KN12="","",(VLOOKUP(KN12,Dane!$A$2:$B$10,2)+2*KL12+KM12)*KK$5)</f>
        <v/>
      </c>
      <c r="KL12" s="11"/>
      <c r="KM12" s="11"/>
      <c r="KN12" s="11"/>
      <c r="KO12" s="33">
        <f>IF(KR12="","",(VLOOKUP(KR12,Dane!$A$2:$B$10,2)+2*KP12+KQ12)*KO$5)</f>
        <v>50</v>
      </c>
      <c r="KP12" s="12">
        <v>1</v>
      </c>
      <c r="KQ12" s="12">
        <v>2</v>
      </c>
      <c r="KR12" s="12">
        <v>9</v>
      </c>
      <c r="KS12" s="33" t="str">
        <f>IF(KV12="","",(VLOOKUP(KV12,Dane!$A$2:$B$10,2)+2*KT12+KU12)*KS$5)</f>
        <v/>
      </c>
      <c r="KT12" s="11"/>
      <c r="KU12" s="11"/>
      <c r="KV12" s="11"/>
      <c r="KW12" s="33" t="str">
        <f>IF(KZ12="","",(VLOOKUP(KZ12,Dane!$A$2:$B$10,2)+2*KX12+KY12)*KW$5)</f>
        <v/>
      </c>
      <c r="KX12" s="11"/>
      <c r="KY12" s="11"/>
      <c r="KZ12" s="11"/>
      <c r="LA12" s="33" t="str">
        <f>IF(LD12="","",(VLOOKUP(LD12,Dane!$A$2:$B$10,2)+2*LB12+LC12)*LA$5)</f>
        <v/>
      </c>
      <c r="LB12" s="11"/>
      <c r="LC12" s="11"/>
      <c r="LD12" s="11"/>
      <c r="LE12" s="33" t="str">
        <f>IF(LH12="","",(VLOOKUP(LH12,Dane!$A$2:$B$10,2)+2*LF12+LG12)*LE$5)</f>
        <v/>
      </c>
      <c r="LF12" s="11"/>
      <c r="LG12" s="11"/>
      <c r="LH12" s="11"/>
      <c r="LI12" s="33" t="str">
        <f>IF(LL12="","",(VLOOKUP(LL12,Dane!$A$2:$B$10,2)+2*LJ12+LK12)*LI$5)</f>
        <v/>
      </c>
      <c r="LJ12" s="11"/>
      <c r="LK12" s="11"/>
      <c r="LL12" s="11"/>
      <c r="LM12" s="33" t="str">
        <f>IF(LP12="","",(VLOOKUP(LP12,Dane!$A$2:$B$10,2)+2*LN12+LO12)*LM$5)</f>
        <v/>
      </c>
      <c r="LN12" s="11"/>
      <c r="LO12" s="11"/>
      <c r="LP12" s="11"/>
      <c r="LQ12" s="33" t="str">
        <f>IF(LT12="","",(VLOOKUP(LT12,Dane!$A$2:$B$10,2)+2*LR12+LS12)*LQ$5)</f>
        <v/>
      </c>
      <c r="LR12" s="11"/>
      <c r="LS12" s="11"/>
      <c r="LT12" s="11"/>
      <c r="LU12" s="33">
        <f>IF(LX12="","",(VLOOKUP(LX12,Dane!$A$2:$B$10,2)+2*LV12+LW12)*LU$5)</f>
        <v>8</v>
      </c>
      <c r="LV12" s="10">
        <v>0</v>
      </c>
      <c r="LW12" s="10">
        <v>1</v>
      </c>
      <c r="LX12" s="10">
        <v>0</v>
      </c>
      <c r="LY12" s="33" t="str">
        <f>IF(MB12="","",(VLOOKUP(MB12,Dane!$A$2:$B$10,2)+2*LZ12+MA12)*LY$5)</f>
        <v/>
      </c>
      <c r="LZ12" s="11"/>
      <c r="MA12" s="11"/>
      <c r="MB12" s="14"/>
    </row>
    <row r="13" spans="1:340" x14ac:dyDescent="0.25">
      <c r="A13" s="7">
        <v>8</v>
      </c>
      <c r="B13" s="8" t="s">
        <v>119</v>
      </c>
      <c r="C13" s="9">
        <v>2003</v>
      </c>
      <c r="D13" s="72" t="str">
        <f>VLOOKUP(C13,Dane!$A$17:$B$34,2)</f>
        <v>dziecko</v>
      </c>
      <c r="E13" s="77">
        <f>SUM(F13:O13)</f>
        <v>788</v>
      </c>
      <c r="F13" s="75">
        <f>IFERROR(LARGE($P13:$CB13,F$5),"")</f>
        <v>136</v>
      </c>
      <c r="G13" s="75">
        <f>IFERROR(LARGE($P13:$CB13,G$5),"")</f>
        <v>100</v>
      </c>
      <c r="H13" s="75">
        <f>IFERROR(LARGE($P13:$CB13,H$5),"")</f>
        <v>85</v>
      </c>
      <c r="I13" s="75">
        <f>IFERROR(LARGE($P13:$CB13,I$5),"")</f>
        <v>84</v>
      </c>
      <c r="J13" s="75">
        <f>IFERROR(LARGE($P13:$CB13,J$5),"")</f>
        <v>76</v>
      </c>
      <c r="K13" s="75">
        <f>IFERROR(LARGE($P13:$CB13,K$5),"")</f>
        <v>68</v>
      </c>
      <c r="L13" s="75">
        <f>IFERROR(LARGE($P13:$CB13,L$5),"")</f>
        <v>68</v>
      </c>
      <c r="M13" s="75">
        <f>IFERROR(LARGE($P13:$CB13,M$5),"")</f>
        <v>63</v>
      </c>
      <c r="N13" s="75">
        <f>IFERROR(LARGE($P13:$CB13,N$5),"")</f>
        <v>57</v>
      </c>
      <c r="O13" s="75">
        <f>IFERROR(LARGE($P13:$CB13,O$5),"")</f>
        <v>51</v>
      </c>
      <c r="P13" s="50" t="str">
        <f>CC13</f>
        <v/>
      </c>
      <c r="Q13" s="50" t="str">
        <f>CG13</f>
        <v/>
      </c>
      <c r="R13" s="50" t="str">
        <f>CK13</f>
        <v/>
      </c>
      <c r="S13" s="50" t="str">
        <f>CO13</f>
        <v/>
      </c>
      <c r="T13" s="50">
        <f>CS13</f>
        <v>85</v>
      </c>
      <c r="U13" s="50" t="str">
        <f>CW13</f>
        <v/>
      </c>
      <c r="V13" s="50" t="str">
        <f>DA13</f>
        <v/>
      </c>
      <c r="W13" s="50" t="str">
        <f>DE13</f>
        <v/>
      </c>
      <c r="X13" s="50" t="str">
        <f>DI13</f>
        <v/>
      </c>
      <c r="Y13" s="50" t="str">
        <f>DM13</f>
        <v/>
      </c>
      <c r="Z13" s="50" t="str">
        <f>DQ13</f>
        <v/>
      </c>
      <c r="AA13" s="50" t="str">
        <f>DU13</f>
        <v/>
      </c>
      <c r="AB13" s="50" t="str">
        <f>DY13</f>
        <v/>
      </c>
      <c r="AC13" s="50" t="str">
        <f>EC13</f>
        <v/>
      </c>
      <c r="AD13" s="50">
        <f>EG13</f>
        <v>68</v>
      </c>
      <c r="AE13" s="50" t="str">
        <f>EK13</f>
        <v/>
      </c>
      <c r="AF13" s="50" t="str">
        <f>EO13</f>
        <v/>
      </c>
      <c r="AG13" s="50">
        <f>ES13</f>
        <v>50</v>
      </c>
      <c r="AH13" s="50">
        <f>EW13</f>
        <v>68</v>
      </c>
      <c r="AI13" s="50" t="str">
        <f>FA13</f>
        <v/>
      </c>
      <c r="AJ13" s="50">
        <f>FE13</f>
        <v>57</v>
      </c>
      <c r="AK13" s="50" t="str">
        <f>FI13</f>
        <v/>
      </c>
      <c r="AL13" s="50" t="str">
        <f>FM13</f>
        <v/>
      </c>
      <c r="AM13" s="50" t="str">
        <f>FQ13</f>
        <v/>
      </c>
      <c r="AN13" s="50">
        <f>FU13</f>
        <v>39</v>
      </c>
      <c r="AO13" s="50">
        <f>FY13</f>
        <v>100</v>
      </c>
      <c r="AP13" s="50" t="str">
        <f>GC13</f>
        <v/>
      </c>
      <c r="AQ13" s="50" t="str">
        <f>GG13</f>
        <v/>
      </c>
      <c r="AR13" s="50" t="str">
        <f>GK13</f>
        <v/>
      </c>
      <c r="AS13" s="50">
        <f>GO13</f>
        <v>32</v>
      </c>
      <c r="AT13" s="50" t="str">
        <f>GS13</f>
        <v/>
      </c>
      <c r="AU13" s="50" t="str">
        <f>GW13</f>
        <v/>
      </c>
      <c r="AV13" s="50" t="str">
        <f>HA13</f>
        <v/>
      </c>
      <c r="AW13" s="50">
        <f>HE13</f>
        <v>51</v>
      </c>
      <c r="AX13" s="50" t="str">
        <f>HI13</f>
        <v/>
      </c>
      <c r="AY13" s="50" t="str">
        <f>HM13</f>
        <v/>
      </c>
      <c r="AZ13" s="50">
        <f>HQ13</f>
        <v>76</v>
      </c>
      <c r="BA13" s="50" t="str">
        <f>HU13</f>
        <v/>
      </c>
      <c r="BB13" s="50" t="str">
        <f>HY13</f>
        <v/>
      </c>
      <c r="BC13" s="50" t="str">
        <f>IC13</f>
        <v/>
      </c>
      <c r="BD13" s="50" t="str">
        <f>IG13</f>
        <v/>
      </c>
      <c r="BE13" s="50" t="str">
        <f>IK13</f>
        <v/>
      </c>
      <c r="BF13" s="50" t="str">
        <f>IO13</f>
        <v/>
      </c>
      <c r="BG13" s="50">
        <f>IS13</f>
        <v>39</v>
      </c>
      <c r="BH13" s="50" t="str">
        <f>IW13</f>
        <v/>
      </c>
      <c r="BI13" s="50">
        <f>JA13</f>
        <v>30</v>
      </c>
      <c r="BJ13" s="50" t="str">
        <f>JE13</f>
        <v/>
      </c>
      <c r="BK13" s="50" t="str">
        <f>JI13</f>
        <v/>
      </c>
      <c r="BL13" s="50" t="str">
        <f>JM13</f>
        <v/>
      </c>
      <c r="BM13" s="50">
        <f>JQ13</f>
        <v>20</v>
      </c>
      <c r="BN13" s="50" t="str">
        <f>JU13</f>
        <v/>
      </c>
      <c r="BO13" s="50">
        <f>JY13</f>
        <v>84</v>
      </c>
      <c r="BP13" s="50">
        <f>KC13</f>
        <v>63</v>
      </c>
      <c r="BQ13" s="50" t="str">
        <f>KG13</f>
        <v/>
      </c>
      <c r="BR13" s="50" t="str">
        <f>KK13</f>
        <v/>
      </c>
      <c r="BS13" s="50">
        <f>KO13</f>
        <v>20</v>
      </c>
      <c r="BT13" s="50" t="str">
        <f>KS13</f>
        <v/>
      </c>
      <c r="BU13" s="50" t="str">
        <f>KW13</f>
        <v/>
      </c>
      <c r="BV13" s="50" t="str">
        <f>LA13</f>
        <v/>
      </c>
      <c r="BW13" s="50">
        <f>LE13</f>
        <v>22</v>
      </c>
      <c r="BX13" s="50" t="str">
        <f>LI13</f>
        <v/>
      </c>
      <c r="BY13" s="50" t="str">
        <f>LM13</f>
        <v/>
      </c>
      <c r="BZ13" s="50" t="str">
        <f>LQ13</f>
        <v/>
      </c>
      <c r="CA13" s="50">
        <f>LU13</f>
        <v>136</v>
      </c>
      <c r="CB13" s="50" t="str">
        <f>LY13</f>
        <v/>
      </c>
      <c r="CC13" s="33" t="str">
        <f>IF(CF13="","",(VLOOKUP(CF13,Dane!$A$2:$B$10,2)+2*CD13+CE13)*CC$5)</f>
        <v/>
      </c>
      <c r="CD13" s="11"/>
      <c r="CE13" s="11"/>
      <c r="CF13" s="11"/>
      <c r="CG13" s="33" t="str">
        <f>IF(CJ13="","",(VLOOKUP(CJ13,Dane!$A$2:$B$10,2)+2*CH13+CI13)*CG$5)</f>
        <v/>
      </c>
      <c r="CH13" s="11"/>
      <c r="CI13" s="11"/>
      <c r="CJ13" s="11"/>
      <c r="CK13" s="33" t="str">
        <f>IF(CN13="","",(VLOOKUP(CN13,Dane!$A$2:$B$10,2)+2*CL13+CM13)*CK$5)</f>
        <v/>
      </c>
      <c r="CL13" s="11"/>
      <c r="CM13" s="11"/>
      <c r="CN13" s="11"/>
      <c r="CO13" s="33" t="str">
        <f>IF(CR13="","",(VLOOKUP(CR13,Dane!$A$2:$B$10,2)+2*CP13+CQ13)*CO$5)</f>
        <v/>
      </c>
      <c r="CP13" s="11"/>
      <c r="CQ13" s="11"/>
      <c r="CR13" s="11"/>
      <c r="CS13" s="33">
        <f>IF(CV13="","",(VLOOKUP(CV13,Dane!$A$2:$B$10,2)+2*CT13+CU13)*CS$5)</f>
        <v>85</v>
      </c>
      <c r="CT13" s="12">
        <v>4</v>
      </c>
      <c r="CU13" s="12">
        <v>0</v>
      </c>
      <c r="CV13" s="12">
        <v>1</v>
      </c>
      <c r="CW13" s="33" t="str">
        <f>IF(CZ13="","",(VLOOKUP(CZ13,Dane!$A$2:$B$10,2)+2*CX13+CY13)*CW$5)</f>
        <v/>
      </c>
      <c r="CX13" s="11"/>
      <c r="CY13" s="11"/>
      <c r="CZ13" s="11"/>
      <c r="DA13" s="33" t="str">
        <f>IF(DD13="","",(VLOOKUP(DD13,Dane!$A$2:$B$10,2)+2*DB13+DC13)*DA$5)</f>
        <v/>
      </c>
      <c r="DB13" s="11"/>
      <c r="DC13" s="11"/>
      <c r="DD13" s="11"/>
      <c r="DE13" s="33" t="str">
        <f>IF(DH13="","",(VLOOKUP(DH13,Dane!$A$2:$B$10,2)+2*DF13+DG13)*DE$5)</f>
        <v/>
      </c>
      <c r="DF13" s="11"/>
      <c r="DG13" s="11"/>
      <c r="DH13" s="11"/>
      <c r="DI13" s="33" t="str">
        <f>IF(DL13="","",(VLOOKUP(DL13,Dane!$A$2:$B$10,2)+2*DJ13+DK13)*DI$5)</f>
        <v/>
      </c>
      <c r="DJ13" s="11"/>
      <c r="DK13" s="11"/>
      <c r="DL13" s="11"/>
      <c r="DM13" s="33" t="str">
        <f>IF(DP13="","",(VLOOKUP(DP13,Dane!$A$2:$B$10,2)+2*DN13+DO13)*DM$5)</f>
        <v/>
      </c>
      <c r="DN13" s="11"/>
      <c r="DO13" s="11"/>
      <c r="DP13" s="11"/>
      <c r="DQ13" s="33" t="str">
        <f>IF(DT13="","",(VLOOKUP(DT13,Dane!$A$2:$B$10,2)+2*DR13+DS13)*DQ$5)</f>
        <v/>
      </c>
      <c r="DR13" s="11"/>
      <c r="DS13" s="11"/>
      <c r="DT13" s="11"/>
      <c r="DU13" s="33" t="str">
        <f>IF(DX13="","",(VLOOKUP(DX13,Dane!$A$2:$B$10,2)+2*DV13+DW13)*DU$5)</f>
        <v/>
      </c>
      <c r="DV13" s="11"/>
      <c r="DW13" s="11"/>
      <c r="DX13" s="11"/>
      <c r="DY13" s="33" t="str">
        <f>IF(EB13="","",(VLOOKUP(EB13,Dane!$A$2:$B$10,2)+2*DZ13+EA13)*DY$5)</f>
        <v/>
      </c>
      <c r="DZ13" s="11"/>
      <c r="EA13" s="11"/>
      <c r="EB13" s="11"/>
      <c r="EC13" s="33" t="str">
        <f>IF(EF13="","",(VLOOKUP(EF13,Dane!$A$2:$B$10,2)+2*ED13+EE13)*EC$5)</f>
        <v/>
      </c>
      <c r="ED13" s="11"/>
      <c r="EE13" s="11"/>
      <c r="EF13" s="11"/>
      <c r="EG13" s="33">
        <f>IF(EJ13="","",(VLOOKUP(EJ13,Dane!$A$2:$B$10,2)+2*EH13+EI13)*EG$5)</f>
        <v>68</v>
      </c>
      <c r="EH13" s="12">
        <v>4</v>
      </c>
      <c r="EI13" s="12">
        <v>0</v>
      </c>
      <c r="EJ13" s="12">
        <v>1</v>
      </c>
      <c r="EK13" s="33" t="str">
        <f>IF(EN13="","",(VLOOKUP(EN13,Dane!$A$2:$B$10,2)+2*EL13+EM13)*EK$5)</f>
        <v/>
      </c>
      <c r="EL13" s="11"/>
      <c r="EM13" s="11"/>
      <c r="EN13" s="11"/>
      <c r="EO13" s="33" t="str">
        <f>IF(ER13="","",(VLOOKUP(ER13,Dane!$A$2:$B$10,2)+2*EP13+EQ13)*EO$5)</f>
        <v/>
      </c>
      <c r="EP13" s="11"/>
      <c r="EQ13" s="11"/>
      <c r="ER13" s="11"/>
      <c r="ES13" s="33">
        <f>IF(EV13="","",(VLOOKUP(EV13,Dane!$A$2:$B$10,2)+2*ET13+EU13)*ES$5)</f>
        <v>50</v>
      </c>
      <c r="ET13" s="10">
        <v>2</v>
      </c>
      <c r="EU13" s="10">
        <v>1</v>
      </c>
      <c r="EV13" s="10">
        <v>0</v>
      </c>
      <c r="EW13" s="33">
        <f>IF(EZ13="","",(VLOOKUP(EZ13,Dane!$A$2:$B$10,2)+2*EX13+EY13)*EW$5)</f>
        <v>68</v>
      </c>
      <c r="EX13" s="12">
        <v>4</v>
      </c>
      <c r="EY13" s="12">
        <v>0</v>
      </c>
      <c r="EZ13" s="12">
        <v>1</v>
      </c>
      <c r="FA13" s="33" t="str">
        <f>IF(FD13="","",(VLOOKUP(FD13,Dane!$A$2:$B$10,2)+2*FB13+FC13)*FA$5)</f>
        <v/>
      </c>
      <c r="FB13" s="11"/>
      <c r="FC13" s="11"/>
      <c r="FD13" s="11"/>
      <c r="FE13" s="33">
        <f>IF(FH13="","",(VLOOKUP(FH13,Dane!$A$2:$B$10,2)+2*FF13+FG13)*FE$5)</f>
        <v>57</v>
      </c>
      <c r="FF13" s="12">
        <v>5</v>
      </c>
      <c r="FG13" s="12">
        <v>0</v>
      </c>
      <c r="FH13" s="12">
        <v>1</v>
      </c>
      <c r="FI13" s="33" t="str">
        <f>IF(FL13="","",(VLOOKUP(FL13,Dane!$A$2:$B$10,2)+2*FJ13+FK13)*FI$5)</f>
        <v/>
      </c>
      <c r="FJ13" s="11"/>
      <c r="FK13" s="11"/>
      <c r="FL13" s="11"/>
      <c r="FM13" s="33" t="str">
        <f>IF(FP13="","",(VLOOKUP(FP13,Dane!$A$2:$B$10,2)+2*FN13+FO13)*FM$5)</f>
        <v/>
      </c>
      <c r="FN13" s="11"/>
      <c r="FO13" s="11"/>
      <c r="FP13" s="11"/>
      <c r="FQ13" s="33" t="str">
        <f>IF(FT13="","",(VLOOKUP(FT13,Dane!$A$2:$B$10,2)+2*FR13+FS13)*FQ$5)</f>
        <v/>
      </c>
      <c r="FR13" s="11"/>
      <c r="FS13" s="11"/>
      <c r="FT13" s="11"/>
      <c r="FU13" s="33">
        <f>IF(FX13="","",(VLOOKUP(FX13,Dane!$A$2:$B$10,2)+2*FV13+FW13)*FU$5)</f>
        <v>39</v>
      </c>
      <c r="FV13" s="10">
        <v>2</v>
      </c>
      <c r="FW13" s="10">
        <v>0</v>
      </c>
      <c r="FX13" s="10">
        <v>1</v>
      </c>
      <c r="FY13" s="33">
        <f>IF(GB13="","",(VLOOKUP(GB13,Dane!$A$2:$B$10,2)+2*FZ13+GA13)*FY$5)</f>
        <v>100</v>
      </c>
      <c r="FZ13" s="12">
        <v>3</v>
      </c>
      <c r="GA13" s="12">
        <v>1</v>
      </c>
      <c r="GB13" s="12">
        <v>3</v>
      </c>
      <c r="GC13" s="33" t="str">
        <f>IF(GF13="","",(VLOOKUP(GF13,Dane!$A$2:$B$10,2)+2*GD13+GE13)*GC$5)</f>
        <v/>
      </c>
      <c r="GD13" s="11"/>
      <c r="GE13" s="11"/>
      <c r="GF13" s="11"/>
      <c r="GG13" s="33" t="str">
        <f>IF(GJ13="","",(VLOOKUP(GJ13,Dane!$A$2:$B$10,2)+2*GH13+GI13)*GG$5)</f>
        <v/>
      </c>
      <c r="GH13" s="11"/>
      <c r="GI13" s="11"/>
      <c r="GJ13" s="11"/>
      <c r="GK13" s="33" t="str">
        <f>IF(GN13="","",(VLOOKUP(GN13,Dane!$A$2:$B$10,2)+2*GL13+GM13)*GK$5)</f>
        <v/>
      </c>
      <c r="GL13" s="11"/>
      <c r="GM13" s="11"/>
      <c r="GN13" s="11"/>
      <c r="GO13" s="33">
        <f>IF(GR13="","",(VLOOKUP(GR13,Dane!$A$2:$B$10,2)+2*GP13+GQ13)*GO$5)</f>
        <v>32</v>
      </c>
      <c r="GP13" s="10">
        <v>1</v>
      </c>
      <c r="GQ13" s="10">
        <v>2</v>
      </c>
      <c r="GR13" s="10">
        <v>0</v>
      </c>
      <c r="GS13" s="33" t="str">
        <f>IF(GV13="","",(VLOOKUP(GV13,Dane!$A$2:$B$10,2)+2*GT13+GU13)*GS$5)</f>
        <v/>
      </c>
      <c r="GT13" s="11"/>
      <c r="GU13" s="11"/>
      <c r="GV13" s="11"/>
      <c r="GW13" s="33" t="str">
        <f>IF(GZ13="","",(VLOOKUP(GZ13,Dane!$A$2:$B$10,2)+2*GX13+GY13)*GW$5)</f>
        <v/>
      </c>
      <c r="GX13" s="11"/>
      <c r="GY13" s="11"/>
      <c r="GZ13" s="11"/>
      <c r="HA13" s="33" t="str">
        <f>IF(HD13="","",(VLOOKUP(HD13,Dane!$A$2:$B$10,2)+2*HB13+HC13)*HA$5)</f>
        <v/>
      </c>
      <c r="HB13" s="11"/>
      <c r="HC13" s="11"/>
      <c r="HD13" s="11"/>
      <c r="HE13" s="33">
        <f>IF(HH13="","",(VLOOKUP(HH13,Dane!$A$2:$B$10,2)+2*HF13+HG13)*HE$5)</f>
        <v>51</v>
      </c>
      <c r="HF13" s="12">
        <v>4</v>
      </c>
      <c r="HG13" s="12">
        <v>0</v>
      </c>
      <c r="HH13" s="12">
        <v>1</v>
      </c>
      <c r="HI13" s="33" t="str">
        <f>IF(HL13="","",(VLOOKUP(HL13,Dane!$A$2:$B$10,2)+2*HJ13+HK13)*HI$5)</f>
        <v/>
      </c>
      <c r="HJ13" s="11"/>
      <c r="HK13" s="11"/>
      <c r="HL13" s="11"/>
      <c r="HM13" s="33" t="str">
        <f>IF(HP13="","",(VLOOKUP(HP13,Dane!$A$2:$B$10,2)+2*HN13+HO13)*HM$5)</f>
        <v/>
      </c>
      <c r="HN13" s="11"/>
      <c r="HO13" s="11"/>
      <c r="HP13" s="11"/>
      <c r="HQ13" s="33">
        <f>IF(HT13="","",(VLOOKUP(HT13,Dane!$A$2:$B$10,2)+2*HR13+HS13)*HQ$5)</f>
        <v>76</v>
      </c>
      <c r="HR13" s="12">
        <v>2</v>
      </c>
      <c r="HS13" s="12">
        <v>2</v>
      </c>
      <c r="HT13" s="12">
        <v>5</v>
      </c>
      <c r="HU13" s="33" t="str">
        <f>IF(HX13="","",(VLOOKUP(HX13,Dane!$A$2:$B$10,2)+2*HV13+HW13)*HU$5)</f>
        <v/>
      </c>
      <c r="HV13" s="11"/>
      <c r="HW13" s="11"/>
      <c r="HX13" s="11"/>
      <c r="HY13" s="33" t="str">
        <f>IF(IB13="","",(VLOOKUP(IB13,Dane!$A$2:$B$10,2)+2*HZ13+IA13)*HY$5)</f>
        <v/>
      </c>
      <c r="HZ13" s="11"/>
      <c r="IA13" s="11"/>
      <c r="IB13" s="11"/>
      <c r="IC13" s="33" t="str">
        <f>IF(IF13="","",(VLOOKUP(IF13,Dane!$A$2:$B$10,2)+2*ID13+IE13)*IC$5)</f>
        <v/>
      </c>
      <c r="ID13" s="11"/>
      <c r="IE13" s="11"/>
      <c r="IF13" s="11"/>
      <c r="IG13" s="33" t="str">
        <f>IF(IJ13="","",(VLOOKUP(IJ13,Dane!$A$2:$B$10,2)+2*IH13+II13)*IG$5)</f>
        <v/>
      </c>
      <c r="IH13" s="11"/>
      <c r="II13" s="11"/>
      <c r="IJ13" s="11"/>
      <c r="IK13" s="33" t="str">
        <f>IF(IN13="","",(VLOOKUP(IN13,Dane!$A$2:$B$10,2)+2*IL13+IM13)*IK$5)</f>
        <v/>
      </c>
      <c r="IL13" s="11"/>
      <c r="IM13" s="11"/>
      <c r="IN13" s="11"/>
      <c r="IO13" s="33" t="str">
        <f>IF(IR13="","",(VLOOKUP(IR13,Dane!$A$2:$B$10,2)+2*IP13+IQ13)*IO$5)</f>
        <v/>
      </c>
      <c r="IP13" s="11"/>
      <c r="IQ13" s="11"/>
      <c r="IR13" s="11"/>
      <c r="IS13" s="33">
        <f>IF(IV13="","",(VLOOKUP(IV13,Dane!$A$2:$B$10,2)+2*IT13+IU13)*IS$5)</f>
        <v>39</v>
      </c>
      <c r="IT13" s="10">
        <v>2</v>
      </c>
      <c r="IU13" s="10">
        <v>0</v>
      </c>
      <c r="IV13" s="10">
        <v>1</v>
      </c>
      <c r="IW13" s="33" t="str">
        <f>IF(IZ13="","",(VLOOKUP(IZ13,Dane!$A$2:$B$10,2)+2*IX13+IY13)*IW$5)</f>
        <v/>
      </c>
      <c r="IX13" s="11"/>
      <c r="IY13" s="11"/>
      <c r="IZ13" s="11"/>
      <c r="JA13" s="33">
        <f>IF(JD13="","",(VLOOKUP(JD13,Dane!$A$2:$B$10,2)+2*JB13+JC13)*JA$5)</f>
        <v>30</v>
      </c>
      <c r="JB13" s="10">
        <v>1</v>
      </c>
      <c r="JC13" s="10">
        <v>1</v>
      </c>
      <c r="JD13" s="10">
        <v>2</v>
      </c>
      <c r="JE13" s="33" t="str">
        <f>IF(JH13="","",(VLOOKUP(JH13,Dane!$A$2:$B$10,2)+2*JF13+JG13)*JE$5)</f>
        <v/>
      </c>
      <c r="JF13" s="11"/>
      <c r="JG13" s="11"/>
      <c r="JH13" s="11"/>
      <c r="JI13" s="33" t="str">
        <f>IF(JL13="","",(VLOOKUP(JL13,Dane!$A$2:$B$10,2)+2*JJ13+JK13)*JI$5)</f>
        <v/>
      </c>
      <c r="JJ13" s="11"/>
      <c r="JK13" s="11"/>
      <c r="JL13" s="11"/>
      <c r="JM13" s="33" t="str">
        <f>IF(JP13="","",(VLOOKUP(JP13,Dane!$A$2:$B$10,2)+2*JN13+JO13)*JM$5)</f>
        <v/>
      </c>
      <c r="JN13" s="11"/>
      <c r="JO13" s="11"/>
      <c r="JP13" s="11"/>
      <c r="JQ13" s="33">
        <f>IF(JT13="","",(VLOOKUP(JT13,Dane!$A$2:$B$10,2)+2*JR13+JS13)*JQ$5)</f>
        <v>20</v>
      </c>
      <c r="JR13" s="10">
        <v>0</v>
      </c>
      <c r="JS13" s="10">
        <v>2</v>
      </c>
      <c r="JT13" s="10">
        <v>0</v>
      </c>
      <c r="JU13" s="33" t="str">
        <f>IF(JX13="","",(VLOOKUP(JX13,Dane!$A$2:$B$10,2)+2*JV13+JW13)*JU$5)</f>
        <v/>
      </c>
      <c r="JV13" s="11"/>
      <c r="JW13" s="11"/>
      <c r="JX13" s="11"/>
      <c r="JY13" s="33">
        <f>IF(KB13="","",(VLOOKUP(KB13,Dane!$A$2:$B$10,2)+2*JZ13+KA13)*JY$5)</f>
        <v>84</v>
      </c>
      <c r="JZ13" s="12">
        <v>3</v>
      </c>
      <c r="KA13" s="12">
        <v>1</v>
      </c>
      <c r="KB13" s="12">
        <v>2</v>
      </c>
      <c r="KC13" s="33">
        <f>IF(KF13="","",(VLOOKUP(KF13,Dane!$A$2:$B$10,2)+2*KD13+KE13)*KC$5)</f>
        <v>63</v>
      </c>
      <c r="KD13" s="12">
        <v>2</v>
      </c>
      <c r="KE13" s="12">
        <v>1</v>
      </c>
      <c r="KF13" s="12">
        <v>3</v>
      </c>
      <c r="KG13" s="33" t="str">
        <f>IF(KJ13="","",(VLOOKUP(KJ13,Dane!$A$2:$B$10,2)+2*KH13+KI13)*KG$5)</f>
        <v/>
      </c>
      <c r="KH13" s="11"/>
      <c r="KI13" s="11"/>
      <c r="KJ13" s="11"/>
      <c r="KK13" s="33" t="str">
        <f>IF(KN13="","",(VLOOKUP(KN13,Dane!$A$2:$B$10,2)+2*KL13+KM13)*KK$5)</f>
        <v/>
      </c>
      <c r="KL13" s="11"/>
      <c r="KM13" s="11"/>
      <c r="KN13" s="11"/>
      <c r="KO13" s="33">
        <f>IF(KR13="","",(VLOOKUP(KR13,Dane!$A$2:$B$10,2)+2*KP13+KQ13)*KO$5)</f>
        <v>20</v>
      </c>
      <c r="KP13" s="10">
        <v>0</v>
      </c>
      <c r="KQ13" s="10">
        <v>2</v>
      </c>
      <c r="KR13" s="10">
        <v>0</v>
      </c>
      <c r="KS13" s="33" t="str">
        <f>IF(KV13="","",(VLOOKUP(KV13,Dane!$A$2:$B$10,2)+2*KT13+KU13)*KS$5)</f>
        <v/>
      </c>
      <c r="KT13" s="11"/>
      <c r="KU13" s="11"/>
      <c r="KV13" s="11"/>
      <c r="KW13" s="33" t="str">
        <f>IF(KZ13="","",(VLOOKUP(KZ13,Dane!$A$2:$B$10,2)+2*KX13+KY13)*KW$5)</f>
        <v/>
      </c>
      <c r="KX13" s="11"/>
      <c r="KY13" s="11"/>
      <c r="KZ13" s="11"/>
      <c r="LA13" s="33" t="str">
        <f>IF(LD13="","",(VLOOKUP(LD13,Dane!$A$2:$B$10,2)+2*LB13+LC13)*LA$5)</f>
        <v/>
      </c>
      <c r="LB13" s="11"/>
      <c r="LC13" s="11"/>
      <c r="LD13" s="11"/>
      <c r="LE13" s="33">
        <f>IF(LH13="","",(VLOOKUP(LH13,Dane!$A$2:$B$10,2)+2*LF13+LG13)*LE$5)</f>
        <v>22</v>
      </c>
      <c r="LF13" s="10">
        <v>1</v>
      </c>
      <c r="LG13" s="10">
        <v>0</v>
      </c>
      <c r="LH13" s="10">
        <v>1</v>
      </c>
      <c r="LI13" s="33" t="str">
        <f>IF(LL13="","",(VLOOKUP(LL13,Dane!$A$2:$B$10,2)+2*LJ13+LK13)*LI$5)</f>
        <v/>
      </c>
      <c r="LJ13" s="11"/>
      <c r="LK13" s="11"/>
      <c r="LL13" s="11"/>
      <c r="LM13" s="33" t="str">
        <f>IF(LP13="","",(VLOOKUP(LP13,Dane!$A$2:$B$10,2)+2*LN13+LO13)*LM$5)</f>
        <v/>
      </c>
      <c r="LN13" s="11"/>
      <c r="LO13" s="11"/>
      <c r="LP13" s="11"/>
      <c r="LQ13" s="33" t="str">
        <f>IF(LT13="","",(VLOOKUP(LT13,Dane!$A$2:$B$10,2)+2*LR13+LS13)*LQ$5)</f>
        <v/>
      </c>
      <c r="LR13" s="11"/>
      <c r="LS13" s="11"/>
      <c r="LT13" s="11"/>
      <c r="LU13" s="33">
        <f>IF(LX13="","",(VLOOKUP(LX13,Dane!$A$2:$B$10,2)+2*LV13+LW13)*LU$5)</f>
        <v>136</v>
      </c>
      <c r="LV13" s="12">
        <v>4</v>
      </c>
      <c r="LW13" s="12">
        <v>0</v>
      </c>
      <c r="LX13" s="12">
        <v>1</v>
      </c>
      <c r="LY13" s="33" t="str">
        <f>IF(MB13="","",(VLOOKUP(MB13,Dane!$A$2:$B$10,2)+2*LZ13+MA13)*LY$5)</f>
        <v/>
      </c>
      <c r="LZ13" s="11"/>
      <c r="MA13" s="11"/>
      <c r="MB13" s="14"/>
    </row>
    <row r="14" spans="1:340" x14ac:dyDescent="0.25">
      <c r="A14" s="7">
        <v>9</v>
      </c>
      <c r="B14" s="8" t="s">
        <v>120</v>
      </c>
      <c r="C14" s="9">
        <v>2002</v>
      </c>
      <c r="D14" s="72" t="str">
        <f>VLOOKUP(C14,Dane!$A$17:$B$34,2)</f>
        <v>młodzik</v>
      </c>
      <c r="E14" s="77">
        <f>SUM(F14:O14)</f>
        <v>680.5</v>
      </c>
      <c r="F14" s="75">
        <f>IFERROR(LARGE($P14:$CB14,F$5),"")</f>
        <v>160</v>
      </c>
      <c r="G14" s="75">
        <f>IFERROR(LARGE($P14:$CB14,G$5),"")</f>
        <v>150</v>
      </c>
      <c r="H14" s="75">
        <f>IFERROR(LARGE($P14:$CB14,H$5),"")</f>
        <v>95</v>
      </c>
      <c r="I14" s="75">
        <f>IFERROR(LARGE($P14:$CB14,I$5),"")</f>
        <v>62.5</v>
      </c>
      <c r="J14" s="75">
        <f>IFERROR(LARGE($P14:$CB14,J$5),"")</f>
        <v>51</v>
      </c>
      <c r="K14" s="75">
        <f>IFERROR(LARGE($P14:$CB14,K$5),"")</f>
        <v>50</v>
      </c>
      <c r="L14" s="75">
        <f>IFERROR(LARGE($P14:$CB14,L$5),"")</f>
        <v>34.5</v>
      </c>
      <c r="M14" s="75">
        <f>IFERROR(LARGE($P14:$CB14,M$5),"")</f>
        <v>30</v>
      </c>
      <c r="N14" s="75">
        <f>IFERROR(LARGE($P14:$CB14,N$5),"")</f>
        <v>25</v>
      </c>
      <c r="O14" s="75">
        <f>IFERROR(LARGE($P14:$CB14,O$5),"")</f>
        <v>22.5</v>
      </c>
      <c r="P14" s="50" t="str">
        <f>CC14</f>
        <v/>
      </c>
      <c r="Q14" s="50" t="str">
        <f>CG14</f>
        <v/>
      </c>
      <c r="R14" s="50" t="str">
        <f>CK14</f>
        <v/>
      </c>
      <c r="S14" s="50" t="str">
        <f>CO14</f>
        <v/>
      </c>
      <c r="T14" s="50" t="str">
        <f>CS14</f>
        <v/>
      </c>
      <c r="U14" s="50">
        <f>CW14</f>
        <v>22.5</v>
      </c>
      <c r="V14" s="50" t="str">
        <f>DA14</f>
        <v/>
      </c>
      <c r="W14" s="50" t="str">
        <f>DE14</f>
        <v/>
      </c>
      <c r="X14" s="50" t="str">
        <f>DI14</f>
        <v/>
      </c>
      <c r="Y14" s="50" t="str">
        <f>DM14</f>
        <v/>
      </c>
      <c r="Z14" s="50" t="str">
        <f>DQ14</f>
        <v/>
      </c>
      <c r="AA14" s="50" t="str">
        <f>DU14</f>
        <v/>
      </c>
      <c r="AB14" s="50" t="str">
        <f>DY14</f>
        <v/>
      </c>
      <c r="AC14" s="50" t="str">
        <f>EC14</f>
        <v/>
      </c>
      <c r="AD14" s="50" t="str">
        <f>EG14</f>
        <v/>
      </c>
      <c r="AE14" s="50">
        <f>EK14</f>
        <v>50</v>
      </c>
      <c r="AF14" s="50" t="str">
        <f>EO14</f>
        <v/>
      </c>
      <c r="AG14" s="50">
        <f>ES14</f>
        <v>95</v>
      </c>
      <c r="AH14" s="50" t="str">
        <f>EW14</f>
        <v/>
      </c>
      <c r="AI14" s="50" t="str">
        <f>FA14</f>
        <v/>
      </c>
      <c r="AJ14" s="50" t="str">
        <f>FE14</f>
        <v/>
      </c>
      <c r="AK14" s="50" t="str">
        <f>FI14</f>
        <v/>
      </c>
      <c r="AL14" s="50" t="str">
        <f>FM14</f>
        <v/>
      </c>
      <c r="AM14" s="50" t="str">
        <f>FQ14</f>
        <v/>
      </c>
      <c r="AN14" s="50" t="str">
        <f>FU14</f>
        <v/>
      </c>
      <c r="AO14" s="50" t="str">
        <f>FY14</f>
        <v/>
      </c>
      <c r="AP14" s="50" t="str">
        <f>GC14</f>
        <v/>
      </c>
      <c r="AQ14" s="50" t="str">
        <f>GG14</f>
        <v/>
      </c>
      <c r="AR14" s="50" t="str">
        <f>GK14</f>
        <v/>
      </c>
      <c r="AS14" s="50" t="str">
        <f>GO14</f>
        <v/>
      </c>
      <c r="AT14" s="50" t="str">
        <f>GS14</f>
        <v/>
      </c>
      <c r="AU14" s="50" t="str">
        <f>GW14</f>
        <v/>
      </c>
      <c r="AV14" s="50" t="str">
        <f>HA14</f>
        <v/>
      </c>
      <c r="AW14" s="50">
        <f>HE14</f>
        <v>3</v>
      </c>
      <c r="AX14" s="50" t="str">
        <f>HI14</f>
        <v/>
      </c>
      <c r="AY14" s="50" t="str">
        <f>HM14</f>
        <v/>
      </c>
      <c r="AZ14" s="50" t="str">
        <f>HQ14</f>
        <v/>
      </c>
      <c r="BA14" s="50">
        <f>HU14</f>
        <v>62.5</v>
      </c>
      <c r="BB14" s="50" t="str">
        <f>HY14</f>
        <v/>
      </c>
      <c r="BC14" s="50">
        <f>IC14</f>
        <v>30</v>
      </c>
      <c r="BD14" s="50" t="str">
        <f>IG14</f>
        <v/>
      </c>
      <c r="BE14" s="50" t="str">
        <f>IK14</f>
        <v/>
      </c>
      <c r="BF14" s="50">
        <f>IO14</f>
        <v>25</v>
      </c>
      <c r="BG14" s="50" t="str">
        <f>IS14</f>
        <v/>
      </c>
      <c r="BH14" s="50" t="str">
        <f>IW14</f>
        <v/>
      </c>
      <c r="BI14" s="50" t="str">
        <f>JA14</f>
        <v/>
      </c>
      <c r="BJ14" s="50" t="str">
        <f>JE14</f>
        <v/>
      </c>
      <c r="BK14" s="50" t="str">
        <f>JI14</f>
        <v/>
      </c>
      <c r="BL14" s="50" t="str">
        <f>JM14</f>
        <v/>
      </c>
      <c r="BM14" s="50">
        <f>JQ14</f>
        <v>160</v>
      </c>
      <c r="BN14" s="50" t="str">
        <f>JU14</f>
        <v/>
      </c>
      <c r="BO14" s="50" t="str">
        <f>JY14</f>
        <v/>
      </c>
      <c r="BP14" s="50" t="str">
        <f>KC14</f>
        <v/>
      </c>
      <c r="BQ14" s="50">
        <f>KG14</f>
        <v>51</v>
      </c>
      <c r="BR14" s="50" t="str">
        <f>KK14</f>
        <v/>
      </c>
      <c r="BS14" s="50" t="str">
        <f>KO14</f>
        <v/>
      </c>
      <c r="BT14" s="50">
        <f>KS14</f>
        <v>150</v>
      </c>
      <c r="BU14" s="50" t="str">
        <f>KW14</f>
        <v/>
      </c>
      <c r="BV14" s="50">
        <f>LA14</f>
        <v>34.5</v>
      </c>
      <c r="BW14" s="50" t="str">
        <f>LE14</f>
        <v/>
      </c>
      <c r="BX14" s="50" t="str">
        <f>LI14</f>
        <v/>
      </c>
      <c r="BY14" s="50" t="str">
        <f>LM14</f>
        <v/>
      </c>
      <c r="BZ14" s="50" t="str">
        <f>LQ14</f>
        <v/>
      </c>
      <c r="CA14" s="50" t="str">
        <f>LU14</f>
        <v/>
      </c>
      <c r="CB14" s="50" t="str">
        <f>LY14</f>
        <v/>
      </c>
      <c r="CC14" s="33" t="str">
        <f>IF(CF14="","",(VLOOKUP(CF14,Dane!$A$2:$B$10,2)+2*CD14+CE14)*CC$5)</f>
        <v/>
      </c>
      <c r="CD14" s="11"/>
      <c r="CE14" s="11"/>
      <c r="CF14" s="11"/>
      <c r="CG14" s="33" t="str">
        <f>IF(CJ14="","",(VLOOKUP(CJ14,Dane!$A$2:$B$10,2)+2*CH14+CI14)*CG$5)</f>
        <v/>
      </c>
      <c r="CH14" s="11"/>
      <c r="CI14" s="11"/>
      <c r="CJ14" s="11"/>
      <c r="CK14" s="33" t="str">
        <f>IF(CN14="","",(VLOOKUP(CN14,Dane!$A$2:$B$10,2)+2*CL14+CM14)*CK$5)</f>
        <v/>
      </c>
      <c r="CL14" s="11"/>
      <c r="CM14" s="11"/>
      <c r="CN14" s="11"/>
      <c r="CO14" s="33" t="str">
        <f>IF(CR14="","",(VLOOKUP(CR14,Dane!$A$2:$B$10,2)+2*CP14+CQ14)*CO$5)</f>
        <v/>
      </c>
      <c r="CP14" s="11"/>
      <c r="CQ14" s="11"/>
      <c r="CR14" s="11"/>
      <c r="CS14" s="33" t="str">
        <f>IF(CV14="","",(VLOOKUP(CV14,Dane!$A$2:$B$10,2)+2*CT14+CU14)*CS$5)</f>
        <v/>
      </c>
      <c r="CT14" s="11"/>
      <c r="CU14" s="11"/>
      <c r="CV14" s="11"/>
      <c r="CW14" s="33">
        <f>IF(CZ14="","",(VLOOKUP(CZ14,Dane!$A$2:$B$10,2)+2*CX14+CY14)*CW$5)</f>
        <v>22.5</v>
      </c>
      <c r="CX14" s="12">
        <v>1</v>
      </c>
      <c r="CY14" s="12">
        <v>2</v>
      </c>
      <c r="CZ14" s="12">
        <v>5</v>
      </c>
      <c r="DA14" s="33" t="str">
        <f>IF(DD14="","",(VLOOKUP(DD14,Dane!$A$2:$B$10,2)+2*DB14+DC14)*DA$5)</f>
        <v/>
      </c>
      <c r="DB14" s="11"/>
      <c r="DC14" s="11"/>
      <c r="DD14" s="11"/>
      <c r="DE14" s="33" t="str">
        <f>IF(DH14="","",(VLOOKUP(DH14,Dane!$A$2:$B$10,2)+2*DF14+DG14)*DE$5)</f>
        <v/>
      </c>
      <c r="DF14" s="11"/>
      <c r="DG14" s="11"/>
      <c r="DH14" s="11"/>
      <c r="DI14" s="33" t="str">
        <f>IF(DL14="","",(VLOOKUP(DL14,Dane!$A$2:$B$10,2)+2*DJ14+DK14)*DI$5)</f>
        <v/>
      </c>
      <c r="DJ14" s="11"/>
      <c r="DK14" s="11"/>
      <c r="DL14" s="11"/>
      <c r="DM14" s="33" t="str">
        <f>IF(DP14="","",(VLOOKUP(DP14,Dane!$A$2:$B$10,2)+2*DN14+DO14)*DM$5)</f>
        <v/>
      </c>
      <c r="DN14" s="11"/>
      <c r="DO14" s="11"/>
      <c r="DP14" s="11"/>
      <c r="DQ14" s="33" t="str">
        <f>IF(DT14="","",(VLOOKUP(DT14,Dane!$A$2:$B$10,2)+2*DR14+DS14)*DQ$5)</f>
        <v/>
      </c>
      <c r="DR14" s="11"/>
      <c r="DS14" s="11"/>
      <c r="DT14" s="11"/>
      <c r="DU14" s="33" t="str">
        <f>IF(DX14="","",(VLOOKUP(DX14,Dane!$A$2:$B$10,2)+2*DV14+DW14)*DU$5)</f>
        <v/>
      </c>
      <c r="DV14" s="11"/>
      <c r="DW14" s="11"/>
      <c r="DX14" s="11"/>
      <c r="DY14" s="33" t="str">
        <f>IF(EB14="","",(VLOOKUP(EB14,Dane!$A$2:$B$10,2)+2*DZ14+EA14)*DY$5)</f>
        <v/>
      </c>
      <c r="DZ14" s="11"/>
      <c r="EA14" s="11"/>
      <c r="EB14" s="11"/>
      <c r="EC14" s="33" t="str">
        <f>IF(EF14="","",(VLOOKUP(EF14,Dane!$A$2:$B$10,2)+2*ED14+EE14)*EC$5)</f>
        <v/>
      </c>
      <c r="ED14" s="11"/>
      <c r="EE14" s="11"/>
      <c r="EF14" s="11"/>
      <c r="EG14" s="33" t="str">
        <f>IF(EJ14="","",(VLOOKUP(EJ14,Dane!$A$2:$B$10,2)+2*EH14+EI14)*EG$5)</f>
        <v/>
      </c>
      <c r="EH14" s="11"/>
      <c r="EI14" s="11"/>
      <c r="EJ14" s="11"/>
      <c r="EK14" s="33">
        <f>IF(EN14="","",(VLOOKUP(EN14,Dane!$A$2:$B$10,2)+2*EL14+EM14)*EK$5)</f>
        <v>50</v>
      </c>
      <c r="EL14" s="12">
        <v>3</v>
      </c>
      <c r="EM14" s="12">
        <v>1</v>
      </c>
      <c r="EN14" s="12">
        <v>3</v>
      </c>
      <c r="EO14" s="33" t="str">
        <f>IF(ER14="","",(VLOOKUP(ER14,Dane!$A$2:$B$10,2)+2*EP14+EQ14)*EO$5)</f>
        <v/>
      </c>
      <c r="EP14" s="11"/>
      <c r="EQ14" s="11"/>
      <c r="ER14" s="11"/>
      <c r="ES14" s="33">
        <f>IF(EV14="","",(VLOOKUP(EV14,Dane!$A$2:$B$10,2)+2*ET14+EU14)*ES$5)</f>
        <v>95</v>
      </c>
      <c r="ET14" s="12">
        <v>3</v>
      </c>
      <c r="EU14" s="12">
        <v>2</v>
      </c>
      <c r="EV14" s="12">
        <v>7</v>
      </c>
      <c r="EW14" s="33" t="str">
        <f>IF(EZ14="","",(VLOOKUP(EZ14,Dane!$A$2:$B$10,2)+2*EX14+EY14)*EW$5)</f>
        <v/>
      </c>
      <c r="EX14" s="11"/>
      <c r="EY14" s="11"/>
      <c r="EZ14" s="11"/>
      <c r="FA14" s="33" t="str">
        <f>IF(FD14="","",(VLOOKUP(FD14,Dane!$A$2:$B$10,2)+2*FB14+FC14)*FA$5)</f>
        <v/>
      </c>
      <c r="FB14" s="11"/>
      <c r="FC14" s="11"/>
      <c r="FD14" s="11"/>
      <c r="FE14" s="33" t="str">
        <f>IF(FH14="","",(VLOOKUP(FH14,Dane!$A$2:$B$10,2)+2*FF14+FG14)*FE$5)</f>
        <v/>
      </c>
      <c r="FF14" s="11"/>
      <c r="FG14" s="11"/>
      <c r="FH14" s="11"/>
      <c r="FI14" s="33" t="str">
        <f>IF(FL14="","",(VLOOKUP(FL14,Dane!$A$2:$B$10,2)+2*FJ14+FK14)*FI$5)</f>
        <v/>
      </c>
      <c r="FJ14" s="11"/>
      <c r="FK14" s="11"/>
      <c r="FL14" s="11"/>
      <c r="FM14" s="33" t="str">
        <f>IF(FP14="","",(VLOOKUP(FP14,Dane!$A$2:$B$10,2)+2*FN14+FO14)*FM$5)</f>
        <v/>
      </c>
      <c r="FN14" s="11"/>
      <c r="FO14" s="11"/>
      <c r="FP14" s="11"/>
      <c r="FQ14" s="33" t="str">
        <f>IF(FT14="","",(VLOOKUP(FT14,Dane!$A$2:$B$10,2)+2*FR14+FS14)*FQ$5)</f>
        <v/>
      </c>
      <c r="FR14" s="11"/>
      <c r="FS14" s="11"/>
      <c r="FT14" s="11"/>
      <c r="FU14" s="33" t="str">
        <f>IF(FX14="","",(VLOOKUP(FX14,Dane!$A$2:$B$10,2)+2*FV14+FW14)*FU$5)</f>
        <v/>
      </c>
      <c r="FV14" s="11"/>
      <c r="FW14" s="11"/>
      <c r="FX14" s="11"/>
      <c r="FY14" s="33" t="str">
        <f>IF(GB14="","",(VLOOKUP(GB14,Dane!$A$2:$B$10,2)+2*FZ14+GA14)*FY$5)</f>
        <v/>
      </c>
      <c r="FZ14" s="11"/>
      <c r="GA14" s="11"/>
      <c r="GB14" s="11"/>
      <c r="GC14" s="33" t="str">
        <f>IF(GF14="","",(VLOOKUP(GF14,Dane!$A$2:$B$10,2)+2*GD14+GE14)*GC$5)</f>
        <v/>
      </c>
      <c r="GD14" s="11"/>
      <c r="GE14" s="11"/>
      <c r="GF14" s="11"/>
      <c r="GG14" s="33" t="str">
        <f>IF(GJ14="","",(VLOOKUP(GJ14,Dane!$A$2:$B$10,2)+2*GH14+GI14)*GG$5)</f>
        <v/>
      </c>
      <c r="GH14" s="11"/>
      <c r="GI14" s="11"/>
      <c r="GJ14" s="11"/>
      <c r="GK14" s="33" t="str">
        <f>IF(GN14="","",(VLOOKUP(GN14,Dane!$A$2:$B$10,2)+2*GL14+GM14)*GK$5)</f>
        <v/>
      </c>
      <c r="GL14" s="11"/>
      <c r="GM14" s="11"/>
      <c r="GN14" s="11"/>
      <c r="GO14" s="33" t="str">
        <f>IF(GR14="","",(VLOOKUP(GR14,Dane!$A$2:$B$10,2)+2*GP14+GQ14)*GO$5)</f>
        <v/>
      </c>
      <c r="GP14" s="11"/>
      <c r="GQ14" s="11"/>
      <c r="GR14" s="11"/>
      <c r="GS14" s="33" t="str">
        <f>IF(GV14="","",(VLOOKUP(GV14,Dane!$A$2:$B$10,2)+2*GT14+GU14)*GS$5)</f>
        <v/>
      </c>
      <c r="GT14" s="11"/>
      <c r="GU14" s="11"/>
      <c r="GV14" s="11"/>
      <c r="GW14" s="33" t="str">
        <f>IF(GZ14="","",(VLOOKUP(GZ14,Dane!$A$2:$B$10,2)+2*GX14+GY14)*GW$5)</f>
        <v/>
      </c>
      <c r="GX14" s="11"/>
      <c r="GY14" s="11"/>
      <c r="GZ14" s="11"/>
      <c r="HA14" s="33" t="str">
        <f>IF(HD14="","",(VLOOKUP(HD14,Dane!$A$2:$B$10,2)+2*HB14+HC14)*HA$5)</f>
        <v/>
      </c>
      <c r="HB14" s="11"/>
      <c r="HC14" s="11"/>
      <c r="HD14" s="11"/>
      <c r="HE14" s="33">
        <f>IF(HH14="","",(VLOOKUP(HH14,Dane!$A$2:$B$10,2)+2*HF14+HG14)*HE$5)</f>
        <v>3</v>
      </c>
      <c r="HF14" s="10">
        <v>0</v>
      </c>
      <c r="HG14" s="10">
        <v>1</v>
      </c>
      <c r="HH14" s="10">
        <v>0</v>
      </c>
      <c r="HI14" s="33" t="str">
        <f>IF(HL14="","",(VLOOKUP(HL14,Dane!$A$2:$B$10,2)+2*HJ14+HK14)*HI$5)</f>
        <v/>
      </c>
      <c r="HJ14" s="11"/>
      <c r="HK14" s="11"/>
      <c r="HL14" s="11"/>
      <c r="HM14" s="33" t="str">
        <f>IF(HP14="","",(VLOOKUP(HP14,Dane!$A$2:$B$10,2)+2*HN14+HO14)*HM$5)</f>
        <v/>
      </c>
      <c r="HN14" s="11"/>
      <c r="HO14" s="11"/>
      <c r="HP14" s="11"/>
      <c r="HQ14" s="33" t="str">
        <f>IF(HT14="","",(VLOOKUP(HT14,Dane!$A$2:$B$10,2)+2*HR14+HS14)*HQ$5)</f>
        <v/>
      </c>
      <c r="HR14" s="11"/>
      <c r="HS14" s="11"/>
      <c r="HT14" s="11"/>
      <c r="HU14" s="33">
        <f>IF(HX14="","",(VLOOKUP(HX14,Dane!$A$2:$B$10,2)+2*HV14+HW14)*HU$5)</f>
        <v>62.5</v>
      </c>
      <c r="HV14" s="12">
        <v>3</v>
      </c>
      <c r="HW14" s="12">
        <v>1</v>
      </c>
      <c r="HX14" s="12">
        <v>3</v>
      </c>
      <c r="HY14" s="33" t="str">
        <f>IF(IB14="","",(VLOOKUP(IB14,Dane!$A$2:$B$10,2)+2*HZ14+IA14)*HY$5)</f>
        <v/>
      </c>
      <c r="HZ14" s="11"/>
      <c r="IA14" s="11"/>
      <c r="IB14" s="11"/>
      <c r="IC14" s="33">
        <f>IF(IF14="","",(VLOOKUP(IF14,Dane!$A$2:$B$10,2)+2*ID14+IE14)*IC$5)</f>
        <v>30</v>
      </c>
      <c r="ID14" s="12">
        <v>0</v>
      </c>
      <c r="IE14" s="12">
        <v>2</v>
      </c>
      <c r="IF14" s="12">
        <v>0</v>
      </c>
      <c r="IG14" s="33" t="str">
        <f>IF(IJ14="","",(VLOOKUP(IJ14,Dane!$A$2:$B$10,2)+2*IH14+II14)*IG$5)</f>
        <v/>
      </c>
      <c r="IH14" s="11"/>
      <c r="II14" s="11"/>
      <c r="IJ14" s="11"/>
      <c r="IK14" s="33" t="str">
        <f>IF(IN14="","",(VLOOKUP(IN14,Dane!$A$2:$B$10,2)+2*IL14+IM14)*IK$5)</f>
        <v/>
      </c>
      <c r="IL14" s="11"/>
      <c r="IM14" s="11"/>
      <c r="IN14" s="11"/>
      <c r="IO14" s="33">
        <f>IF(IR14="","",(VLOOKUP(IR14,Dane!$A$2:$B$10,2)+2*IP14+IQ14)*IO$5)</f>
        <v>25</v>
      </c>
      <c r="IP14" s="12">
        <v>0</v>
      </c>
      <c r="IQ14" s="12">
        <v>1</v>
      </c>
      <c r="IR14" s="12">
        <v>0</v>
      </c>
      <c r="IS14" s="33" t="str">
        <f>IF(IV14="","",(VLOOKUP(IV14,Dane!$A$2:$B$10,2)+2*IT14+IU14)*IS$5)</f>
        <v/>
      </c>
      <c r="IT14" s="11"/>
      <c r="IU14" s="11"/>
      <c r="IV14" s="11"/>
      <c r="IW14" s="33" t="str">
        <f>IF(IZ14="","",(VLOOKUP(IZ14,Dane!$A$2:$B$10,2)+2*IX14+IY14)*IW$5)</f>
        <v/>
      </c>
      <c r="IX14" s="11"/>
      <c r="IY14" s="11"/>
      <c r="IZ14" s="11"/>
      <c r="JA14" s="33" t="str">
        <f>IF(JD14="","",(VLOOKUP(JD14,Dane!$A$2:$B$10,2)+2*JB14+JC14)*JA$5)</f>
        <v/>
      </c>
      <c r="JB14" s="11"/>
      <c r="JC14" s="11"/>
      <c r="JD14" s="11"/>
      <c r="JE14" s="33" t="str">
        <f>IF(JH14="","",(VLOOKUP(JH14,Dane!$A$2:$B$10,2)+2*JF14+JG14)*JE$5)</f>
        <v/>
      </c>
      <c r="JF14" s="11"/>
      <c r="JG14" s="11"/>
      <c r="JH14" s="11"/>
      <c r="JI14" s="33" t="str">
        <f>IF(JL14="","",(VLOOKUP(JL14,Dane!$A$2:$B$10,2)+2*JJ14+JK14)*JI$5)</f>
        <v/>
      </c>
      <c r="JJ14" s="11"/>
      <c r="JK14" s="11"/>
      <c r="JL14" s="11"/>
      <c r="JM14" s="33" t="str">
        <f>IF(JP14="","",(VLOOKUP(JP14,Dane!$A$2:$B$10,2)+2*JN14+JO14)*JM$5)</f>
        <v/>
      </c>
      <c r="JN14" s="11"/>
      <c r="JO14" s="11"/>
      <c r="JP14" s="11"/>
      <c r="JQ14" s="33">
        <f>IF(JT14="","",(VLOOKUP(JT14,Dane!$A$2:$B$10,2)+2*JR14+JS14)*JQ$5)</f>
        <v>160</v>
      </c>
      <c r="JR14" s="12">
        <v>3</v>
      </c>
      <c r="JS14" s="12">
        <v>1</v>
      </c>
      <c r="JT14" s="12">
        <v>1</v>
      </c>
      <c r="JU14" s="33" t="str">
        <f>IF(JX14="","",(VLOOKUP(JX14,Dane!$A$2:$B$10,2)+2*JV14+JW14)*JU$5)</f>
        <v/>
      </c>
      <c r="JV14" s="11"/>
      <c r="JW14" s="11"/>
      <c r="JX14" s="11"/>
      <c r="JY14" s="33" t="str">
        <f>IF(KB14="","",(VLOOKUP(KB14,Dane!$A$2:$B$10,2)+2*JZ14+KA14)*JY$5)</f>
        <v/>
      </c>
      <c r="JZ14" s="11"/>
      <c r="KA14" s="11"/>
      <c r="KB14" s="11"/>
      <c r="KC14" s="33" t="str">
        <f>IF(KF14="","",(VLOOKUP(KF14,Dane!$A$2:$B$10,2)+2*KD14+KE14)*KC$5)</f>
        <v/>
      </c>
      <c r="KD14" s="11"/>
      <c r="KE14" s="11"/>
      <c r="KF14" s="11"/>
      <c r="KG14" s="33">
        <f>IF(KJ14="","",(VLOOKUP(KJ14,Dane!$A$2:$B$10,2)+2*KH14+KI14)*KG$5)</f>
        <v>51</v>
      </c>
      <c r="KH14" s="12">
        <v>4</v>
      </c>
      <c r="KI14" s="12">
        <v>0</v>
      </c>
      <c r="KJ14" s="12">
        <v>1</v>
      </c>
      <c r="KK14" s="33" t="str">
        <f>IF(KN14="","",(VLOOKUP(KN14,Dane!$A$2:$B$10,2)+2*KL14+KM14)*KK$5)</f>
        <v/>
      </c>
      <c r="KL14" s="11"/>
      <c r="KM14" s="11"/>
      <c r="KN14" s="11"/>
      <c r="KO14" s="33" t="str">
        <f>IF(KR14="","",(VLOOKUP(KR14,Dane!$A$2:$B$10,2)+2*KP14+KQ14)*KO$5)</f>
        <v/>
      </c>
      <c r="KP14" s="11"/>
      <c r="KQ14" s="11"/>
      <c r="KR14" s="11"/>
      <c r="KS14" s="33">
        <f>IF(KV14="","",(VLOOKUP(KV14,Dane!$A$2:$B$10,2)+2*KT14+KU14)*KS$5)</f>
        <v>150</v>
      </c>
      <c r="KT14" s="12">
        <v>3</v>
      </c>
      <c r="KU14" s="12">
        <v>0</v>
      </c>
      <c r="KV14" s="12">
        <v>1</v>
      </c>
      <c r="KW14" s="33" t="str">
        <f>IF(KZ14="","",(VLOOKUP(KZ14,Dane!$A$2:$B$10,2)+2*KX14+KY14)*KW$5)</f>
        <v/>
      </c>
      <c r="KX14" s="11"/>
      <c r="KY14" s="11"/>
      <c r="KZ14" s="11"/>
      <c r="LA14" s="33">
        <f>IF(LD14="","",(VLOOKUP(LD14,Dane!$A$2:$B$10,2)+2*LB14+LC14)*LA$5)</f>
        <v>34.5</v>
      </c>
      <c r="LB14" s="12">
        <v>2</v>
      </c>
      <c r="LC14" s="12">
        <v>2</v>
      </c>
      <c r="LD14" s="12">
        <v>3</v>
      </c>
      <c r="LE14" s="33" t="str">
        <f>IF(LH14="","",(VLOOKUP(LH14,Dane!$A$2:$B$10,2)+2*LF14+LG14)*LE$5)</f>
        <v/>
      </c>
      <c r="LF14" s="11"/>
      <c r="LG14" s="11"/>
      <c r="LH14" s="11"/>
      <c r="LI14" s="33" t="str">
        <f>IF(LL14="","",(VLOOKUP(LL14,Dane!$A$2:$B$10,2)+2*LJ14+LK14)*LI$5)</f>
        <v/>
      </c>
      <c r="LJ14" s="11"/>
      <c r="LK14" s="11"/>
      <c r="LL14" s="11"/>
      <c r="LM14" s="33" t="str">
        <f>IF(LP14="","",(VLOOKUP(LP14,Dane!$A$2:$B$10,2)+2*LN14+LO14)*LM$5)</f>
        <v/>
      </c>
      <c r="LN14" s="11"/>
      <c r="LO14" s="11"/>
      <c r="LP14" s="11"/>
      <c r="LQ14" s="33" t="str">
        <f>IF(LT14="","",(VLOOKUP(LT14,Dane!$A$2:$B$10,2)+2*LR14+LS14)*LQ$5)</f>
        <v/>
      </c>
      <c r="LR14" s="11"/>
      <c r="LS14" s="11"/>
      <c r="LT14" s="11"/>
      <c r="LU14" s="33" t="str">
        <f>IF(LX14="","",(VLOOKUP(LX14,Dane!$A$2:$B$10,2)+2*LV14+LW14)*LU$5)</f>
        <v/>
      </c>
      <c r="LV14" s="11"/>
      <c r="LW14" s="11"/>
      <c r="LX14" s="11"/>
      <c r="LY14" s="33" t="str">
        <f>IF(MB14="","",(VLOOKUP(MB14,Dane!$A$2:$B$10,2)+2*LZ14+MA14)*LY$5)</f>
        <v/>
      </c>
      <c r="LZ14" s="11"/>
      <c r="MA14" s="11"/>
      <c r="MB14" s="14"/>
    </row>
    <row r="15" spans="1:340" x14ac:dyDescent="0.25">
      <c r="A15" s="7">
        <v>10</v>
      </c>
      <c r="B15" s="8" t="s">
        <v>121</v>
      </c>
      <c r="C15" s="9">
        <v>2002</v>
      </c>
      <c r="D15" s="72" t="str">
        <f>VLOOKUP(C15,Dane!$A$17:$B$34,2)</f>
        <v>młodzik</v>
      </c>
      <c r="E15" s="77">
        <f>SUM(F15:O15)</f>
        <v>667</v>
      </c>
      <c r="F15" s="75">
        <f>IFERROR(LARGE($P15:$CB15,F$5),"")</f>
        <v>202.5</v>
      </c>
      <c r="G15" s="75">
        <f>IFERROR(LARGE($P15:$CB15,G$5),"")</f>
        <v>200</v>
      </c>
      <c r="H15" s="75">
        <f>IFERROR(LARGE($P15:$CB15,H$5),"")</f>
        <v>145</v>
      </c>
      <c r="I15" s="75">
        <f>IFERROR(LARGE($P15:$CB15,I$5),"")</f>
        <v>50</v>
      </c>
      <c r="J15" s="75">
        <f>IFERROR(LARGE($P15:$CB15,J$5),"")</f>
        <v>34.5</v>
      </c>
      <c r="K15" s="75">
        <f>IFERROR(LARGE($P15:$CB15,K$5),"")</f>
        <v>25</v>
      </c>
      <c r="L15" s="75">
        <f>IFERROR(LARGE($P15:$CB15,L$5),"")</f>
        <v>10</v>
      </c>
      <c r="M15" s="75" t="str">
        <f>IFERROR(LARGE($P15:$CB15,M$5),"")</f>
        <v/>
      </c>
      <c r="N15" s="75" t="str">
        <f>IFERROR(LARGE($P15:$CB15,N$5),"")</f>
        <v/>
      </c>
      <c r="O15" s="75" t="str">
        <f>IFERROR(LARGE($P15:$CB15,O$5),"")</f>
        <v/>
      </c>
      <c r="P15" s="50" t="str">
        <f>CC15</f>
        <v/>
      </c>
      <c r="Q15" s="50" t="str">
        <f>CG15</f>
        <v/>
      </c>
      <c r="R15" s="50" t="str">
        <f>CK15</f>
        <v/>
      </c>
      <c r="S15" s="50" t="str">
        <f>CO15</f>
        <v/>
      </c>
      <c r="T15" s="50">
        <f>CS15</f>
        <v>25</v>
      </c>
      <c r="U15" s="50" t="str">
        <f>CW15</f>
        <v/>
      </c>
      <c r="V15" s="50" t="str">
        <f>DA15</f>
        <v/>
      </c>
      <c r="W15" s="50" t="str">
        <f>DE15</f>
        <v/>
      </c>
      <c r="X15" s="50" t="str">
        <f>DI15</f>
        <v/>
      </c>
      <c r="Y15" s="50" t="str">
        <f>DM15</f>
        <v/>
      </c>
      <c r="Z15" s="50" t="str">
        <f>DQ15</f>
        <v/>
      </c>
      <c r="AA15" s="50" t="str">
        <f>DU15</f>
        <v/>
      </c>
      <c r="AB15" s="50" t="str">
        <f>DY15</f>
        <v/>
      </c>
      <c r="AC15" s="50" t="str">
        <f>EC15</f>
        <v/>
      </c>
      <c r="AD15" s="50" t="str">
        <f>EG15</f>
        <v/>
      </c>
      <c r="AE15" s="50" t="str">
        <f>EK15</f>
        <v/>
      </c>
      <c r="AF15" s="50" t="str">
        <f>EO15</f>
        <v/>
      </c>
      <c r="AG15" s="50" t="str">
        <f>ES15</f>
        <v/>
      </c>
      <c r="AH15" s="50" t="str">
        <f>EW15</f>
        <v/>
      </c>
      <c r="AI15" s="50" t="str">
        <f>FA15</f>
        <v/>
      </c>
      <c r="AJ15" s="50" t="str">
        <f>FE15</f>
        <v/>
      </c>
      <c r="AK15" s="50" t="str">
        <f>FI15</f>
        <v/>
      </c>
      <c r="AL15" s="50" t="str">
        <f>FM15</f>
        <v/>
      </c>
      <c r="AM15" s="50" t="str">
        <f>FQ15</f>
        <v/>
      </c>
      <c r="AN15" s="50">
        <f>FU15</f>
        <v>34.5</v>
      </c>
      <c r="AO15" s="50" t="str">
        <f>FY15</f>
        <v/>
      </c>
      <c r="AP15" s="50" t="str">
        <f>GC15</f>
        <v/>
      </c>
      <c r="AQ15" s="50" t="str">
        <f>GG15</f>
        <v/>
      </c>
      <c r="AR15" s="50" t="str">
        <f>GK15</f>
        <v/>
      </c>
      <c r="AS15" s="50" t="str">
        <f>GO15</f>
        <v/>
      </c>
      <c r="AT15" s="50" t="str">
        <f>GS15</f>
        <v/>
      </c>
      <c r="AU15" s="50" t="str">
        <f>GW15</f>
        <v/>
      </c>
      <c r="AV15" s="50" t="str">
        <f>HA15</f>
        <v/>
      </c>
      <c r="AW15" s="50" t="str">
        <f>HE15</f>
        <v/>
      </c>
      <c r="AX15" s="50" t="str">
        <f>HI15</f>
        <v/>
      </c>
      <c r="AY15" s="50" t="str">
        <f>HM15</f>
        <v/>
      </c>
      <c r="AZ15" s="50" t="str">
        <f>HQ15</f>
        <v/>
      </c>
      <c r="BA15" s="50">
        <f>HU15</f>
        <v>10</v>
      </c>
      <c r="BB15" s="50" t="str">
        <f>HY15</f>
        <v/>
      </c>
      <c r="BC15" s="50">
        <f>IC15</f>
        <v>202.5</v>
      </c>
      <c r="BD15" s="50" t="str">
        <f>IG15</f>
        <v/>
      </c>
      <c r="BE15" s="50" t="str">
        <f>IK15</f>
        <v/>
      </c>
      <c r="BF15" s="50">
        <f>IO15</f>
        <v>200</v>
      </c>
      <c r="BG15" s="50" t="str">
        <f>IS15</f>
        <v/>
      </c>
      <c r="BH15" s="50" t="str">
        <f>IW15</f>
        <v/>
      </c>
      <c r="BI15" s="50" t="str">
        <f>JA15</f>
        <v/>
      </c>
      <c r="BJ15" s="50" t="str">
        <f>JE15</f>
        <v/>
      </c>
      <c r="BK15" s="50" t="str">
        <f>JI15</f>
        <v/>
      </c>
      <c r="BL15" s="50" t="str">
        <f>JM15</f>
        <v/>
      </c>
      <c r="BM15" s="50">
        <f>JQ15</f>
        <v>50</v>
      </c>
      <c r="BN15" s="50" t="str">
        <f>JU15</f>
        <v/>
      </c>
      <c r="BO15" s="50" t="str">
        <f>JY15</f>
        <v/>
      </c>
      <c r="BP15" s="50" t="str">
        <f>KC15</f>
        <v/>
      </c>
      <c r="BQ15" s="50" t="str">
        <f>KG15</f>
        <v/>
      </c>
      <c r="BR15" s="50" t="str">
        <f>KK15</f>
        <v/>
      </c>
      <c r="BS15" s="50">
        <f>KO15</f>
        <v>145</v>
      </c>
      <c r="BT15" s="50" t="str">
        <f>KS15</f>
        <v/>
      </c>
      <c r="BU15" s="50" t="str">
        <f>KW15</f>
        <v/>
      </c>
      <c r="BV15" s="50" t="str">
        <f>LA15</f>
        <v/>
      </c>
      <c r="BW15" s="50" t="str">
        <f>LE15</f>
        <v/>
      </c>
      <c r="BX15" s="50" t="str">
        <f>LI15</f>
        <v/>
      </c>
      <c r="BY15" s="50" t="str">
        <f>LM15</f>
        <v/>
      </c>
      <c r="BZ15" s="50" t="str">
        <f>LQ15</f>
        <v/>
      </c>
      <c r="CA15" s="50" t="str">
        <f>LU15</f>
        <v/>
      </c>
      <c r="CB15" s="50" t="str">
        <f>LY15</f>
        <v/>
      </c>
      <c r="CC15" s="33" t="str">
        <f>IF(CF15="","",(VLOOKUP(CF15,Dane!$A$2:$B$10,2)+2*CD15+CE15)*CC$5)</f>
        <v/>
      </c>
      <c r="CD15" s="11"/>
      <c r="CE15" s="11"/>
      <c r="CF15" s="11"/>
      <c r="CG15" s="33" t="str">
        <f>IF(CJ15="","",(VLOOKUP(CJ15,Dane!$A$2:$B$10,2)+2*CH15+CI15)*CG$5)</f>
        <v/>
      </c>
      <c r="CH15" s="11"/>
      <c r="CI15" s="11"/>
      <c r="CJ15" s="11"/>
      <c r="CK15" s="33" t="str">
        <f>IF(CN15="","",(VLOOKUP(CN15,Dane!$A$2:$B$10,2)+2*CL15+CM15)*CK$5)</f>
        <v/>
      </c>
      <c r="CL15" s="11"/>
      <c r="CM15" s="11"/>
      <c r="CN15" s="11"/>
      <c r="CO15" s="33" t="str">
        <f>IF(CR15="","",(VLOOKUP(CR15,Dane!$A$2:$B$10,2)+2*CP15+CQ15)*CO$5)</f>
        <v/>
      </c>
      <c r="CP15" s="11"/>
      <c r="CQ15" s="11"/>
      <c r="CR15" s="11"/>
      <c r="CS15" s="33">
        <f>IF(CV15="","",(VLOOKUP(CV15,Dane!$A$2:$B$10,2)+2*CT15+CU15)*CS$5)</f>
        <v>25</v>
      </c>
      <c r="CT15" s="12">
        <v>1</v>
      </c>
      <c r="CU15" s="12">
        <v>2</v>
      </c>
      <c r="CV15" s="12">
        <v>9</v>
      </c>
      <c r="CW15" s="33" t="str">
        <f>IF(CZ15="","",(VLOOKUP(CZ15,Dane!$A$2:$B$10,2)+2*CX15+CY15)*CW$5)</f>
        <v/>
      </c>
      <c r="CX15" s="11"/>
      <c r="CY15" s="11"/>
      <c r="CZ15" s="11"/>
      <c r="DA15" s="33" t="str">
        <f>IF(DD15="","",(VLOOKUP(DD15,Dane!$A$2:$B$10,2)+2*DB15+DC15)*DA$5)</f>
        <v/>
      </c>
      <c r="DB15" s="11"/>
      <c r="DC15" s="11"/>
      <c r="DD15" s="11"/>
      <c r="DE15" s="33" t="str">
        <f>IF(DH15="","",(VLOOKUP(DH15,Dane!$A$2:$B$10,2)+2*DF15+DG15)*DE$5)</f>
        <v/>
      </c>
      <c r="DF15" s="11"/>
      <c r="DG15" s="11"/>
      <c r="DH15" s="11"/>
      <c r="DI15" s="33" t="str">
        <f>IF(DL15="","",(VLOOKUP(DL15,Dane!$A$2:$B$10,2)+2*DJ15+DK15)*DI$5)</f>
        <v/>
      </c>
      <c r="DJ15" s="11"/>
      <c r="DK15" s="11"/>
      <c r="DL15" s="11"/>
      <c r="DM15" s="33" t="str">
        <f>IF(DP15="","",(VLOOKUP(DP15,Dane!$A$2:$B$10,2)+2*DN15+DO15)*DM$5)</f>
        <v/>
      </c>
      <c r="DN15" s="11"/>
      <c r="DO15" s="11"/>
      <c r="DP15" s="11"/>
      <c r="DQ15" s="33" t="str">
        <f>IF(DT15="","",(VLOOKUP(DT15,Dane!$A$2:$B$10,2)+2*DR15+DS15)*DQ$5)</f>
        <v/>
      </c>
      <c r="DR15" s="11"/>
      <c r="DS15" s="11"/>
      <c r="DT15" s="11"/>
      <c r="DU15" s="33" t="str">
        <f>IF(DX15="","",(VLOOKUP(DX15,Dane!$A$2:$B$10,2)+2*DV15+DW15)*DU$5)</f>
        <v/>
      </c>
      <c r="DV15" s="11"/>
      <c r="DW15" s="11"/>
      <c r="DX15" s="11"/>
      <c r="DY15" s="33" t="str">
        <f>IF(EB15="","",(VLOOKUP(EB15,Dane!$A$2:$B$10,2)+2*DZ15+EA15)*DY$5)</f>
        <v/>
      </c>
      <c r="DZ15" s="11"/>
      <c r="EA15" s="11"/>
      <c r="EB15" s="11"/>
      <c r="EC15" s="33" t="str">
        <f>IF(EF15="","",(VLOOKUP(EF15,Dane!$A$2:$B$10,2)+2*ED15+EE15)*EC$5)</f>
        <v/>
      </c>
      <c r="ED15" s="11"/>
      <c r="EE15" s="11"/>
      <c r="EF15" s="11"/>
      <c r="EG15" s="33" t="str">
        <f>IF(EJ15="","",(VLOOKUP(EJ15,Dane!$A$2:$B$10,2)+2*EH15+EI15)*EG$5)</f>
        <v/>
      </c>
      <c r="EH15" s="11"/>
      <c r="EI15" s="11"/>
      <c r="EJ15" s="11"/>
      <c r="EK15" s="33" t="str">
        <f>IF(EN15="","",(VLOOKUP(EN15,Dane!$A$2:$B$10,2)+2*EL15+EM15)*EK$5)</f>
        <v/>
      </c>
      <c r="EL15" s="11"/>
      <c r="EM15" s="11"/>
      <c r="EN15" s="11"/>
      <c r="EO15" s="33" t="str">
        <f>IF(ER15="","",(VLOOKUP(ER15,Dane!$A$2:$B$10,2)+2*EP15+EQ15)*EO$5)</f>
        <v/>
      </c>
      <c r="EP15" s="11"/>
      <c r="EQ15" s="11"/>
      <c r="ER15" s="11"/>
      <c r="ES15" s="33" t="str">
        <f>IF(EV15="","",(VLOOKUP(EV15,Dane!$A$2:$B$10,2)+2*ET15+EU15)*ES$5)</f>
        <v/>
      </c>
      <c r="ET15" s="11"/>
      <c r="EU15" s="11"/>
      <c r="EV15" s="11"/>
      <c r="EW15" s="33" t="str">
        <f>IF(EZ15="","",(VLOOKUP(EZ15,Dane!$A$2:$B$10,2)+2*EX15+EY15)*EW$5)</f>
        <v/>
      </c>
      <c r="EX15" s="11"/>
      <c r="EY15" s="11"/>
      <c r="EZ15" s="11"/>
      <c r="FA15" s="33" t="str">
        <f>IF(FD15="","",(VLOOKUP(FD15,Dane!$A$2:$B$10,2)+2*FB15+FC15)*FA$5)</f>
        <v/>
      </c>
      <c r="FB15" s="11"/>
      <c r="FC15" s="11"/>
      <c r="FD15" s="11"/>
      <c r="FE15" s="33" t="str">
        <f>IF(FH15="","",(VLOOKUP(FH15,Dane!$A$2:$B$10,2)+2*FF15+FG15)*FE$5)</f>
        <v/>
      </c>
      <c r="FF15" s="11"/>
      <c r="FG15" s="11"/>
      <c r="FH15" s="11"/>
      <c r="FI15" s="33" t="str">
        <f>IF(FL15="","",(VLOOKUP(FL15,Dane!$A$2:$B$10,2)+2*FJ15+FK15)*FI$5)</f>
        <v/>
      </c>
      <c r="FJ15" s="11"/>
      <c r="FK15" s="11"/>
      <c r="FL15" s="11"/>
      <c r="FM15" s="33" t="str">
        <f>IF(FP15="","",(VLOOKUP(FP15,Dane!$A$2:$B$10,2)+2*FN15+FO15)*FM$5)</f>
        <v/>
      </c>
      <c r="FN15" s="11"/>
      <c r="FO15" s="11"/>
      <c r="FP15" s="11"/>
      <c r="FQ15" s="33" t="str">
        <f>IF(FT15="","",(VLOOKUP(FT15,Dane!$A$2:$B$10,2)+2*FR15+FS15)*FQ$5)</f>
        <v/>
      </c>
      <c r="FR15" s="11"/>
      <c r="FS15" s="11"/>
      <c r="FT15" s="11"/>
      <c r="FU15" s="33">
        <f>IF(FX15="","",(VLOOKUP(FX15,Dane!$A$2:$B$10,2)+2*FV15+FW15)*FU$5)</f>
        <v>34.5</v>
      </c>
      <c r="FV15" s="12">
        <v>2</v>
      </c>
      <c r="FW15" s="12">
        <v>2</v>
      </c>
      <c r="FX15" s="12">
        <v>4</v>
      </c>
      <c r="FY15" s="33" t="str">
        <f>IF(GB15="","",(VLOOKUP(GB15,Dane!$A$2:$B$10,2)+2*FZ15+GA15)*FY$5)</f>
        <v/>
      </c>
      <c r="FZ15" s="11"/>
      <c r="GA15" s="11"/>
      <c r="GB15" s="11"/>
      <c r="GC15" s="33" t="str">
        <f>IF(GF15="","",(VLOOKUP(GF15,Dane!$A$2:$B$10,2)+2*GD15+GE15)*GC$5)</f>
        <v/>
      </c>
      <c r="GD15" s="11"/>
      <c r="GE15" s="11"/>
      <c r="GF15" s="11"/>
      <c r="GG15" s="33" t="str">
        <f>IF(GJ15="","",(VLOOKUP(GJ15,Dane!$A$2:$B$10,2)+2*GH15+GI15)*GG$5)</f>
        <v/>
      </c>
      <c r="GH15" s="11"/>
      <c r="GI15" s="11"/>
      <c r="GJ15" s="11"/>
      <c r="GK15" s="33" t="str">
        <f>IF(GN15="","",(VLOOKUP(GN15,Dane!$A$2:$B$10,2)+2*GL15+GM15)*GK$5)</f>
        <v/>
      </c>
      <c r="GL15" s="11"/>
      <c r="GM15" s="11"/>
      <c r="GN15" s="11"/>
      <c r="GO15" s="33" t="str">
        <f>IF(GR15="","",(VLOOKUP(GR15,Dane!$A$2:$B$10,2)+2*GP15+GQ15)*GO$5)</f>
        <v/>
      </c>
      <c r="GP15" s="11"/>
      <c r="GQ15" s="11"/>
      <c r="GR15" s="11"/>
      <c r="GS15" s="33" t="str">
        <f>IF(GV15="","",(VLOOKUP(GV15,Dane!$A$2:$B$10,2)+2*GT15+GU15)*GS$5)</f>
        <v/>
      </c>
      <c r="GT15" s="11"/>
      <c r="GU15" s="11"/>
      <c r="GV15" s="11"/>
      <c r="GW15" s="33" t="str">
        <f>IF(GZ15="","",(VLOOKUP(GZ15,Dane!$A$2:$B$10,2)+2*GX15+GY15)*GW$5)</f>
        <v/>
      </c>
      <c r="GX15" s="11"/>
      <c r="GY15" s="11"/>
      <c r="GZ15" s="11"/>
      <c r="HA15" s="33" t="str">
        <f>IF(HD15="","",(VLOOKUP(HD15,Dane!$A$2:$B$10,2)+2*HB15+HC15)*HA$5)</f>
        <v/>
      </c>
      <c r="HB15" s="11"/>
      <c r="HC15" s="11"/>
      <c r="HD15" s="11"/>
      <c r="HE15" s="33" t="str">
        <f>IF(HH15="","",(VLOOKUP(HH15,Dane!$A$2:$B$10,2)+2*HF15+HG15)*HE$5)</f>
        <v/>
      </c>
      <c r="HF15" s="11"/>
      <c r="HG15" s="11"/>
      <c r="HH15" s="11"/>
      <c r="HI15" s="33" t="str">
        <f>IF(HL15="","",(VLOOKUP(HL15,Dane!$A$2:$B$10,2)+2*HJ15+HK15)*HI$5)</f>
        <v/>
      </c>
      <c r="HJ15" s="11"/>
      <c r="HK15" s="11"/>
      <c r="HL15" s="11"/>
      <c r="HM15" s="33" t="str">
        <f>IF(HP15="","",(VLOOKUP(HP15,Dane!$A$2:$B$10,2)+2*HN15+HO15)*HM$5)</f>
        <v/>
      </c>
      <c r="HN15" s="11"/>
      <c r="HO15" s="11"/>
      <c r="HP15" s="11"/>
      <c r="HQ15" s="33" t="str">
        <f>IF(HT15="","",(VLOOKUP(HT15,Dane!$A$2:$B$10,2)+2*HR15+HS15)*HQ$5)</f>
        <v/>
      </c>
      <c r="HR15" s="11"/>
      <c r="HS15" s="11"/>
      <c r="HT15" s="11"/>
      <c r="HU15" s="33">
        <f>IF(HX15="","",(VLOOKUP(HX15,Dane!$A$2:$B$10,2)+2*HV15+HW15)*HU$5)</f>
        <v>10</v>
      </c>
      <c r="HV15" s="12">
        <v>0</v>
      </c>
      <c r="HW15" s="12">
        <v>2</v>
      </c>
      <c r="HX15" s="12">
        <v>0</v>
      </c>
      <c r="HY15" s="33" t="str">
        <f>IF(IB15="","",(VLOOKUP(IB15,Dane!$A$2:$B$10,2)+2*HZ15+IA15)*HY$5)</f>
        <v/>
      </c>
      <c r="HZ15" s="11"/>
      <c r="IA15" s="11"/>
      <c r="IB15" s="11"/>
      <c r="IC15" s="33">
        <f>IF(IF15="","",(VLOOKUP(IF15,Dane!$A$2:$B$10,2)+2*ID15+IE15)*IC$5)</f>
        <v>202.5</v>
      </c>
      <c r="ID15" s="12">
        <v>4</v>
      </c>
      <c r="IE15" s="12">
        <v>2</v>
      </c>
      <c r="IF15" s="12">
        <v>5</v>
      </c>
      <c r="IG15" s="33" t="str">
        <f>IF(IJ15="","",(VLOOKUP(IJ15,Dane!$A$2:$B$10,2)+2*IH15+II15)*IG$5)</f>
        <v/>
      </c>
      <c r="IH15" s="11"/>
      <c r="II15" s="11"/>
      <c r="IJ15" s="11"/>
      <c r="IK15" s="33" t="str">
        <f>IF(IN15="","",(VLOOKUP(IN15,Dane!$A$2:$B$10,2)+2*IL15+IM15)*IK$5)</f>
        <v/>
      </c>
      <c r="IL15" s="11"/>
      <c r="IM15" s="11"/>
      <c r="IN15" s="11"/>
      <c r="IO15" s="33">
        <f>IF(IR15="","",(VLOOKUP(IR15,Dane!$A$2:$B$10,2)+2*IP15+IQ15)*IO$5)</f>
        <v>200</v>
      </c>
      <c r="IP15" s="12">
        <v>2</v>
      </c>
      <c r="IQ15" s="12">
        <v>3</v>
      </c>
      <c r="IR15" s="12">
        <v>9</v>
      </c>
      <c r="IS15" s="33" t="str">
        <f>IF(IV15="","",(VLOOKUP(IV15,Dane!$A$2:$B$10,2)+2*IT15+IU15)*IS$5)</f>
        <v/>
      </c>
      <c r="IT15" s="11"/>
      <c r="IU15" s="11"/>
      <c r="IV15" s="11"/>
      <c r="IW15" s="33" t="str">
        <f>IF(IZ15="","",(VLOOKUP(IZ15,Dane!$A$2:$B$10,2)+2*IX15+IY15)*IW$5)</f>
        <v/>
      </c>
      <c r="IX15" s="11"/>
      <c r="IY15" s="11"/>
      <c r="IZ15" s="11"/>
      <c r="JA15" s="33" t="str">
        <f>IF(JD15="","",(VLOOKUP(JD15,Dane!$A$2:$B$10,2)+2*JB15+JC15)*JA$5)</f>
        <v/>
      </c>
      <c r="JB15" s="11"/>
      <c r="JC15" s="11"/>
      <c r="JD15" s="11"/>
      <c r="JE15" s="33" t="str">
        <f>IF(JH15="","",(VLOOKUP(JH15,Dane!$A$2:$B$10,2)+2*JF15+JG15)*JE$5)</f>
        <v/>
      </c>
      <c r="JF15" s="11"/>
      <c r="JG15" s="11"/>
      <c r="JH15" s="11"/>
      <c r="JI15" s="33" t="str">
        <f>IF(JL15="","",(VLOOKUP(JL15,Dane!$A$2:$B$10,2)+2*JJ15+JK15)*JI$5)</f>
        <v/>
      </c>
      <c r="JJ15" s="11"/>
      <c r="JK15" s="11"/>
      <c r="JL15" s="11"/>
      <c r="JM15" s="33" t="str">
        <f>IF(JP15="","",(VLOOKUP(JP15,Dane!$A$2:$B$10,2)+2*JN15+JO15)*JM$5)</f>
        <v/>
      </c>
      <c r="JN15" s="11"/>
      <c r="JO15" s="11"/>
      <c r="JP15" s="11"/>
      <c r="JQ15" s="33">
        <f>IF(JT15="","",(VLOOKUP(JT15,Dane!$A$2:$B$10,2)+2*JR15+JS15)*JQ$5)</f>
        <v>50</v>
      </c>
      <c r="JR15" s="12">
        <v>1</v>
      </c>
      <c r="JS15" s="12">
        <v>2</v>
      </c>
      <c r="JT15" s="12">
        <v>9</v>
      </c>
      <c r="JU15" s="33" t="str">
        <f>IF(JX15="","",(VLOOKUP(JX15,Dane!$A$2:$B$10,2)+2*JV15+JW15)*JU$5)</f>
        <v/>
      </c>
      <c r="JV15" s="11"/>
      <c r="JW15" s="11"/>
      <c r="JX15" s="11"/>
      <c r="JY15" s="33" t="str">
        <f>IF(KB15="","",(VLOOKUP(KB15,Dane!$A$2:$B$10,2)+2*JZ15+KA15)*JY$5)</f>
        <v/>
      </c>
      <c r="JZ15" s="11"/>
      <c r="KA15" s="11"/>
      <c r="KB15" s="11"/>
      <c r="KC15" s="33" t="str">
        <f>IF(KF15="","",(VLOOKUP(KF15,Dane!$A$2:$B$10,2)+2*KD15+KE15)*KC$5)</f>
        <v/>
      </c>
      <c r="KD15" s="11"/>
      <c r="KE15" s="11"/>
      <c r="KF15" s="11"/>
      <c r="KG15" s="33" t="str">
        <f>IF(KJ15="","",(VLOOKUP(KJ15,Dane!$A$2:$B$10,2)+2*KH15+KI15)*KG$5)</f>
        <v/>
      </c>
      <c r="KH15" s="11"/>
      <c r="KI15" s="11"/>
      <c r="KJ15" s="11"/>
      <c r="KK15" s="33" t="str">
        <f>IF(KN15="","",(VLOOKUP(KN15,Dane!$A$2:$B$10,2)+2*KL15+KM15)*KK$5)</f>
        <v/>
      </c>
      <c r="KL15" s="11"/>
      <c r="KM15" s="11"/>
      <c r="KN15" s="11"/>
      <c r="KO15" s="33">
        <f>IF(KR15="","",(VLOOKUP(KR15,Dane!$A$2:$B$10,2)+2*KP15+KQ15)*KO$5)</f>
        <v>145</v>
      </c>
      <c r="KP15" s="12">
        <v>4</v>
      </c>
      <c r="KQ15" s="12">
        <v>1</v>
      </c>
      <c r="KR15" s="12">
        <v>3</v>
      </c>
      <c r="KS15" s="33" t="str">
        <f>IF(KV15="","",(VLOOKUP(KV15,Dane!$A$2:$B$10,2)+2*KT15+KU15)*KS$5)</f>
        <v/>
      </c>
      <c r="KT15" s="11"/>
      <c r="KU15" s="11"/>
      <c r="KV15" s="11"/>
      <c r="KW15" s="33" t="str">
        <f>IF(KZ15="","",(VLOOKUP(KZ15,Dane!$A$2:$B$10,2)+2*KX15+KY15)*KW$5)</f>
        <v/>
      </c>
      <c r="KX15" s="11"/>
      <c r="KY15" s="11"/>
      <c r="KZ15" s="11"/>
      <c r="LA15" s="33" t="str">
        <f>IF(LD15="","",(VLOOKUP(LD15,Dane!$A$2:$B$10,2)+2*LB15+LC15)*LA$5)</f>
        <v/>
      </c>
      <c r="LB15" s="11"/>
      <c r="LC15" s="11"/>
      <c r="LD15" s="11"/>
      <c r="LE15" s="33" t="str">
        <f>IF(LH15="","",(VLOOKUP(LH15,Dane!$A$2:$B$10,2)+2*LF15+LG15)*LE$5)</f>
        <v/>
      </c>
      <c r="LF15" s="11"/>
      <c r="LG15" s="11"/>
      <c r="LH15" s="11"/>
      <c r="LI15" s="33" t="str">
        <f>IF(LL15="","",(VLOOKUP(LL15,Dane!$A$2:$B$10,2)+2*LJ15+LK15)*LI$5)</f>
        <v/>
      </c>
      <c r="LJ15" s="11"/>
      <c r="LK15" s="11"/>
      <c r="LL15" s="11"/>
      <c r="LM15" s="33" t="str">
        <f>IF(LP15="","",(VLOOKUP(LP15,Dane!$A$2:$B$10,2)+2*LN15+LO15)*LM$5)</f>
        <v/>
      </c>
      <c r="LN15" s="11"/>
      <c r="LO15" s="11"/>
      <c r="LP15" s="11"/>
      <c r="LQ15" s="33" t="str">
        <f>IF(LT15="","",(VLOOKUP(LT15,Dane!$A$2:$B$10,2)+2*LR15+LS15)*LQ$5)</f>
        <v/>
      </c>
      <c r="LR15" s="11"/>
      <c r="LS15" s="11"/>
      <c r="LT15" s="11"/>
      <c r="LU15" s="33" t="str">
        <f>IF(LX15="","",(VLOOKUP(LX15,Dane!$A$2:$B$10,2)+2*LV15+LW15)*LU$5)</f>
        <v/>
      </c>
      <c r="LV15" s="11"/>
      <c r="LW15" s="11"/>
      <c r="LX15" s="11"/>
      <c r="LY15" s="33" t="str">
        <f>IF(MB15="","",(VLOOKUP(MB15,Dane!$A$2:$B$10,2)+2*LZ15+MA15)*LY$5)</f>
        <v/>
      </c>
      <c r="LZ15" s="11"/>
      <c r="MA15" s="11"/>
      <c r="MB15" s="14"/>
    </row>
    <row r="16" spans="1:340" x14ac:dyDescent="0.25">
      <c r="A16" s="7">
        <v>11</v>
      </c>
      <c r="B16" s="8" t="s">
        <v>122</v>
      </c>
      <c r="C16" s="9">
        <v>1992</v>
      </c>
      <c r="D16" s="72" t="str">
        <f>VLOOKUP(C16,Dane!$A$17:$B$34,2)</f>
        <v>senior</v>
      </c>
      <c r="E16" s="77">
        <f>SUM(F16:O16)</f>
        <v>625</v>
      </c>
      <c r="F16" s="75">
        <f>IFERROR(LARGE($P16:$CB16,F$5),"")</f>
        <v>525</v>
      </c>
      <c r="G16" s="75">
        <f>IFERROR(LARGE($P16:$CB16,G$5),"")</f>
        <v>100</v>
      </c>
      <c r="H16" s="75" t="str">
        <f>IFERROR(LARGE($P16:$CB16,H$5),"")</f>
        <v/>
      </c>
      <c r="I16" s="75" t="str">
        <f>IFERROR(LARGE($P16:$CB16,I$5),"")</f>
        <v/>
      </c>
      <c r="J16" s="75" t="str">
        <f>IFERROR(LARGE($P16:$CB16,J$5),"")</f>
        <v/>
      </c>
      <c r="K16" s="75" t="str">
        <f>IFERROR(LARGE($P16:$CB16,K$5),"")</f>
        <v/>
      </c>
      <c r="L16" s="75" t="str">
        <f>IFERROR(LARGE($P16:$CB16,L$5),"")</f>
        <v/>
      </c>
      <c r="M16" s="75" t="str">
        <f>IFERROR(LARGE($P16:$CB16,M$5),"")</f>
        <v/>
      </c>
      <c r="N16" s="75" t="str">
        <f>IFERROR(LARGE($P16:$CB16,N$5),"")</f>
        <v/>
      </c>
      <c r="O16" s="75" t="str">
        <f>IFERROR(LARGE($P16:$CB16,O$5),"")</f>
        <v/>
      </c>
      <c r="P16" s="50" t="str">
        <f>CC16</f>
        <v/>
      </c>
      <c r="Q16" s="50" t="str">
        <f>CG16</f>
        <v/>
      </c>
      <c r="R16" s="50" t="str">
        <f>CK16</f>
        <v/>
      </c>
      <c r="S16" s="50" t="str">
        <f>CO16</f>
        <v/>
      </c>
      <c r="T16" s="50" t="str">
        <f>CS16</f>
        <v/>
      </c>
      <c r="U16" s="50" t="str">
        <f>CW16</f>
        <v/>
      </c>
      <c r="V16" s="50" t="str">
        <f>DA16</f>
        <v/>
      </c>
      <c r="W16" s="50" t="str">
        <f>DE16</f>
        <v/>
      </c>
      <c r="X16" s="50" t="str">
        <f>DI16</f>
        <v/>
      </c>
      <c r="Y16" s="50">
        <f>DM16</f>
        <v>525</v>
      </c>
      <c r="Z16" s="50" t="str">
        <f>DQ16</f>
        <v/>
      </c>
      <c r="AA16" s="50" t="str">
        <f>DU16</f>
        <v/>
      </c>
      <c r="AB16" s="50" t="str">
        <f>DY16</f>
        <v/>
      </c>
      <c r="AC16" s="50" t="str">
        <f>EC16</f>
        <v/>
      </c>
      <c r="AD16" s="50" t="str">
        <f>EG16</f>
        <v/>
      </c>
      <c r="AE16" s="50" t="str">
        <f>EK16</f>
        <v/>
      </c>
      <c r="AF16" s="50">
        <f>EO16</f>
        <v>100</v>
      </c>
      <c r="AG16" s="50" t="str">
        <f>ES16</f>
        <v/>
      </c>
      <c r="AH16" s="50" t="str">
        <f>EW16</f>
        <v/>
      </c>
      <c r="AI16" s="50" t="str">
        <f>FA16</f>
        <v/>
      </c>
      <c r="AJ16" s="50" t="str">
        <f>FE16</f>
        <v/>
      </c>
      <c r="AK16" s="50" t="str">
        <f>FI16</f>
        <v/>
      </c>
      <c r="AL16" s="50" t="str">
        <f>FM16</f>
        <v/>
      </c>
      <c r="AM16" s="50" t="str">
        <f>FQ16</f>
        <v/>
      </c>
      <c r="AN16" s="50" t="str">
        <f>FU16</f>
        <v/>
      </c>
      <c r="AO16" s="50" t="str">
        <f>FY16</f>
        <v/>
      </c>
      <c r="AP16" s="50" t="str">
        <f>GC16</f>
        <v/>
      </c>
      <c r="AQ16" s="50" t="str">
        <f>GG16</f>
        <v/>
      </c>
      <c r="AR16" s="50" t="str">
        <f>GK16</f>
        <v/>
      </c>
      <c r="AS16" s="50" t="str">
        <f>GO16</f>
        <v/>
      </c>
      <c r="AT16" s="50" t="str">
        <f>GS16</f>
        <v/>
      </c>
      <c r="AU16" s="50" t="str">
        <f>GW16</f>
        <v/>
      </c>
      <c r="AV16" s="50" t="str">
        <f>HA16</f>
        <v/>
      </c>
      <c r="AW16" s="50" t="str">
        <f>HE16</f>
        <v/>
      </c>
      <c r="AX16" s="50" t="str">
        <f>HI16</f>
        <v/>
      </c>
      <c r="AY16" s="50" t="str">
        <f>HM16</f>
        <v/>
      </c>
      <c r="AZ16" s="50" t="str">
        <f>HQ16</f>
        <v/>
      </c>
      <c r="BA16" s="50" t="str">
        <f>HU16</f>
        <v/>
      </c>
      <c r="BB16" s="50" t="str">
        <f>HY16</f>
        <v/>
      </c>
      <c r="BC16" s="50" t="str">
        <f>IC16</f>
        <v/>
      </c>
      <c r="BD16" s="50" t="str">
        <f>IG16</f>
        <v/>
      </c>
      <c r="BE16" s="50" t="str">
        <f>IK16</f>
        <v/>
      </c>
      <c r="BF16" s="50" t="str">
        <f>IO16</f>
        <v/>
      </c>
      <c r="BG16" s="50" t="str">
        <f>IS16</f>
        <v/>
      </c>
      <c r="BH16" s="50" t="str">
        <f>IW16</f>
        <v/>
      </c>
      <c r="BI16" s="50" t="str">
        <f>JA16</f>
        <v/>
      </c>
      <c r="BJ16" s="50" t="str">
        <f>JE16</f>
        <v/>
      </c>
      <c r="BK16" s="50" t="str">
        <f>JI16</f>
        <v/>
      </c>
      <c r="BL16" s="50" t="str">
        <f>JM16</f>
        <v/>
      </c>
      <c r="BM16" s="50" t="str">
        <f>JQ16</f>
        <v/>
      </c>
      <c r="BN16" s="50" t="str">
        <f>JU16</f>
        <v/>
      </c>
      <c r="BO16" s="50" t="str">
        <f>JY16</f>
        <v/>
      </c>
      <c r="BP16" s="50" t="str">
        <f>KC16</f>
        <v/>
      </c>
      <c r="BQ16" s="50" t="str">
        <f>KG16</f>
        <v/>
      </c>
      <c r="BR16" s="50" t="str">
        <f>KK16</f>
        <v/>
      </c>
      <c r="BS16" s="50" t="str">
        <f>KO16</f>
        <v/>
      </c>
      <c r="BT16" s="50" t="str">
        <f>KS16</f>
        <v/>
      </c>
      <c r="BU16" s="50" t="str">
        <f>KW16</f>
        <v/>
      </c>
      <c r="BV16" s="50" t="str">
        <f>LA16</f>
        <v/>
      </c>
      <c r="BW16" s="50" t="str">
        <f>LE16</f>
        <v/>
      </c>
      <c r="BX16" s="50" t="str">
        <f>LI16</f>
        <v/>
      </c>
      <c r="BY16" s="50" t="str">
        <f>LM16</f>
        <v/>
      </c>
      <c r="BZ16" s="50" t="str">
        <f>LQ16</f>
        <v/>
      </c>
      <c r="CA16" s="50" t="str">
        <f>LU16</f>
        <v/>
      </c>
      <c r="CB16" s="50" t="str">
        <f>LY16</f>
        <v/>
      </c>
      <c r="CC16" s="33" t="str">
        <f>IF(CF16="","",(VLOOKUP(CF16,Dane!$A$2:$B$10,2)+2*CD16+CE16)*CC$5)</f>
        <v/>
      </c>
      <c r="CD16" s="11"/>
      <c r="CE16" s="11"/>
      <c r="CF16" s="11"/>
      <c r="CG16" s="33" t="str">
        <f>IF(CJ16="","",(VLOOKUP(CJ16,Dane!$A$2:$B$10,2)+2*CH16+CI16)*CG$5)</f>
        <v/>
      </c>
      <c r="CH16" s="11"/>
      <c r="CI16" s="11"/>
      <c r="CJ16" s="11"/>
      <c r="CK16" s="33" t="str">
        <f>IF(CN16="","",(VLOOKUP(CN16,Dane!$A$2:$B$10,2)+2*CL16+CM16)*CK$5)</f>
        <v/>
      </c>
      <c r="CL16" s="11"/>
      <c r="CM16" s="11"/>
      <c r="CN16" s="11"/>
      <c r="CO16" s="33" t="str">
        <f>IF(CR16="","",(VLOOKUP(CR16,Dane!$A$2:$B$10,2)+2*CP16+CQ16)*CO$5)</f>
        <v/>
      </c>
      <c r="CP16" s="11"/>
      <c r="CQ16" s="11"/>
      <c r="CR16" s="11"/>
      <c r="CS16" s="33" t="str">
        <f>IF(CV16="","",(VLOOKUP(CV16,Dane!$A$2:$B$10,2)+2*CT16+CU16)*CS$5)</f>
        <v/>
      </c>
      <c r="CT16" s="11"/>
      <c r="CU16" s="11"/>
      <c r="CV16" s="11"/>
      <c r="CW16" s="33" t="str">
        <f>IF(CZ16="","",(VLOOKUP(CZ16,Dane!$A$2:$B$10,2)+2*CX16+CY16)*CW$5)</f>
        <v/>
      </c>
      <c r="CX16" s="11"/>
      <c r="CY16" s="11"/>
      <c r="CZ16" s="11"/>
      <c r="DA16" s="33" t="str">
        <f>IF(DD16="","",(VLOOKUP(DD16,Dane!$A$2:$B$10,2)+2*DB16+DC16)*DA$5)</f>
        <v/>
      </c>
      <c r="DB16" s="11"/>
      <c r="DC16" s="11"/>
      <c r="DD16" s="11"/>
      <c r="DE16" s="33" t="str">
        <f>IF(DH16="","",(VLOOKUP(DH16,Dane!$A$2:$B$10,2)+2*DF16+DG16)*DE$5)</f>
        <v/>
      </c>
      <c r="DF16" s="11"/>
      <c r="DG16" s="11"/>
      <c r="DH16" s="11"/>
      <c r="DI16" s="33" t="str">
        <f>IF(DL16="","",(VLOOKUP(DL16,Dane!$A$2:$B$10,2)+2*DJ16+DK16)*DI$5)</f>
        <v/>
      </c>
      <c r="DJ16" s="11"/>
      <c r="DK16" s="11"/>
      <c r="DL16" s="11"/>
      <c r="DM16" s="33">
        <f>IF(DP16="","",(VLOOKUP(DP16,Dane!$A$2:$B$10,2)+2*DN16+DO16)*DM$5)</f>
        <v>525</v>
      </c>
      <c r="DN16" s="12">
        <v>2</v>
      </c>
      <c r="DO16" s="12">
        <v>2</v>
      </c>
      <c r="DP16" s="12">
        <v>7</v>
      </c>
      <c r="DQ16" s="33" t="str">
        <f>IF(DT16="","",(VLOOKUP(DT16,Dane!$A$2:$B$10,2)+2*DR16+DS16)*DQ$5)</f>
        <v/>
      </c>
      <c r="DR16" s="11"/>
      <c r="DS16" s="11"/>
      <c r="DT16" s="11"/>
      <c r="DU16" s="33" t="str">
        <f>IF(DX16="","",(VLOOKUP(DX16,Dane!$A$2:$B$10,2)+2*DV16+DW16)*DU$5)</f>
        <v/>
      </c>
      <c r="DV16" s="11"/>
      <c r="DW16" s="11"/>
      <c r="DX16" s="11"/>
      <c r="DY16" s="33" t="str">
        <f>IF(EB16="","",(VLOOKUP(EB16,Dane!$A$2:$B$10,2)+2*DZ16+EA16)*DY$5)</f>
        <v/>
      </c>
      <c r="DZ16" s="11"/>
      <c r="EA16" s="11"/>
      <c r="EB16" s="11"/>
      <c r="EC16" s="33" t="str">
        <f>IF(EF16="","",(VLOOKUP(EF16,Dane!$A$2:$B$10,2)+2*ED16+EE16)*EC$5)</f>
        <v/>
      </c>
      <c r="ED16" s="11"/>
      <c r="EE16" s="11"/>
      <c r="EF16" s="11"/>
      <c r="EG16" s="33" t="str">
        <f>IF(EJ16="","",(VLOOKUP(EJ16,Dane!$A$2:$B$10,2)+2*EH16+EI16)*EG$5)</f>
        <v/>
      </c>
      <c r="EH16" s="11"/>
      <c r="EI16" s="11"/>
      <c r="EJ16" s="11"/>
      <c r="EK16" s="33" t="str">
        <f>IF(EN16="","",(VLOOKUP(EN16,Dane!$A$2:$B$10,2)+2*EL16+EM16)*EK$5)</f>
        <v/>
      </c>
      <c r="EL16" s="11"/>
      <c r="EM16" s="11"/>
      <c r="EN16" s="11"/>
      <c r="EO16" s="33">
        <f>IF(ER16="","",(VLOOKUP(ER16,Dane!$A$2:$B$10,2)+2*EP16+EQ16)*EO$5)</f>
        <v>100</v>
      </c>
      <c r="EP16" s="12">
        <v>0</v>
      </c>
      <c r="EQ16" s="12">
        <v>1</v>
      </c>
      <c r="ER16" s="12">
        <v>0</v>
      </c>
      <c r="ES16" s="33" t="str">
        <f>IF(EV16="","",(VLOOKUP(EV16,Dane!$A$2:$B$10,2)+2*ET16+EU16)*ES$5)</f>
        <v/>
      </c>
      <c r="ET16" s="11"/>
      <c r="EU16" s="11"/>
      <c r="EV16" s="11"/>
      <c r="EW16" s="33" t="str">
        <f>IF(EZ16="","",(VLOOKUP(EZ16,Dane!$A$2:$B$10,2)+2*EX16+EY16)*EW$5)</f>
        <v/>
      </c>
      <c r="EX16" s="11"/>
      <c r="EY16" s="11"/>
      <c r="EZ16" s="11"/>
      <c r="FA16" s="33" t="str">
        <f>IF(FD16="","",(VLOOKUP(FD16,Dane!$A$2:$B$10,2)+2*FB16+FC16)*FA$5)</f>
        <v/>
      </c>
      <c r="FB16" s="11"/>
      <c r="FC16" s="11"/>
      <c r="FD16" s="11"/>
      <c r="FE16" s="33" t="str">
        <f>IF(FH16="","",(VLOOKUP(FH16,Dane!$A$2:$B$10,2)+2*FF16+FG16)*FE$5)</f>
        <v/>
      </c>
      <c r="FF16" s="11"/>
      <c r="FG16" s="11"/>
      <c r="FH16" s="11"/>
      <c r="FI16" s="33" t="str">
        <f>IF(FL16="","",(VLOOKUP(FL16,Dane!$A$2:$B$10,2)+2*FJ16+FK16)*FI$5)</f>
        <v/>
      </c>
      <c r="FJ16" s="11"/>
      <c r="FK16" s="11"/>
      <c r="FL16" s="11"/>
      <c r="FM16" s="33" t="str">
        <f>IF(FP16="","",(VLOOKUP(FP16,Dane!$A$2:$B$10,2)+2*FN16+FO16)*FM$5)</f>
        <v/>
      </c>
      <c r="FN16" s="11"/>
      <c r="FO16" s="11"/>
      <c r="FP16" s="11"/>
      <c r="FQ16" s="33" t="str">
        <f>IF(FT16="","",(VLOOKUP(FT16,Dane!$A$2:$B$10,2)+2*FR16+FS16)*FQ$5)</f>
        <v/>
      </c>
      <c r="FR16" s="11"/>
      <c r="FS16" s="11"/>
      <c r="FT16" s="11"/>
      <c r="FU16" s="33" t="str">
        <f>IF(FX16="","",(VLOOKUP(FX16,Dane!$A$2:$B$10,2)+2*FV16+FW16)*FU$5)</f>
        <v/>
      </c>
      <c r="FV16" s="11"/>
      <c r="FW16" s="11"/>
      <c r="FX16" s="11"/>
      <c r="FY16" s="33" t="str">
        <f>IF(GB16="","",(VLOOKUP(GB16,Dane!$A$2:$B$10,2)+2*FZ16+GA16)*FY$5)</f>
        <v/>
      </c>
      <c r="FZ16" s="11"/>
      <c r="GA16" s="11"/>
      <c r="GB16" s="11"/>
      <c r="GC16" s="33" t="str">
        <f>IF(GF16="","",(VLOOKUP(GF16,Dane!$A$2:$B$10,2)+2*GD16+GE16)*GC$5)</f>
        <v/>
      </c>
      <c r="GD16" s="11"/>
      <c r="GE16" s="11"/>
      <c r="GF16" s="11"/>
      <c r="GG16" s="33" t="str">
        <f>IF(GJ16="","",(VLOOKUP(GJ16,Dane!$A$2:$B$10,2)+2*GH16+GI16)*GG$5)</f>
        <v/>
      </c>
      <c r="GH16" s="11"/>
      <c r="GI16" s="11"/>
      <c r="GJ16" s="11"/>
      <c r="GK16" s="33" t="str">
        <f>IF(GN16="","",(VLOOKUP(GN16,Dane!$A$2:$B$10,2)+2*GL16+GM16)*GK$5)</f>
        <v/>
      </c>
      <c r="GL16" s="11"/>
      <c r="GM16" s="11"/>
      <c r="GN16" s="11"/>
      <c r="GO16" s="33" t="str">
        <f>IF(GR16="","",(VLOOKUP(GR16,Dane!$A$2:$B$10,2)+2*GP16+GQ16)*GO$5)</f>
        <v/>
      </c>
      <c r="GP16" s="11"/>
      <c r="GQ16" s="11"/>
      <c r="GR16" s="11"/>
      <c r="GS16" s="33" t="str">
        <f>IF(GV16="","",(VLOOKUP(GV16,Dane!$A$2:$B$10,2)+2*GT16+GU16)*GS$5)</f>
        <v/>
      </c>
      <c r="GT16" s="11"/>
      <c r="GU16" s="11"/>
      <c r="GV16" s="11"/>
      <c r="GW16" s="33" t="str">
        <f>IF(GZ16="","",(VLOOKUP(GZ16,Dane!$A$2:$B$10,2)+2*GX16+GY16)*GW$5)</f>
        <v/>
      </c>
      <c r="GX16" s="11"/>
      <c r="GY16" s="11"/>
      <c r="GZ16" s="11"/>
      <c r="HA16" s="33" t="str">
        <f>IF(HD16="","",(VLOOKUP(HD16,Dane!$A$2:$B$10,2)+2*HB16+HC16)*HA$5)</f>
        <v/>
      </c>
      <c r="HB16" s="11"/>
      <c r="HC16" s="11"/>
      <c r="HD16" s="11"/>
      <c r="HE16" s="33" t="str">
        <f>IF(HH16="","",(VLOOKUP(HH16,Dane!$A$2:$B$10,2)+2*HF16+HG16)*HE$5)</f>
        <v/>
      </c>
      <c r="HF16" s="11"/>
      <c r="HG16" s="11"/>
      <c r="HH16" s="11"/>
      <c r="HI16" s="33" t="str">
        <f>IF(HL16="","",(VLOOKUP(HL16,Dane!$A$2:$B$10,2)+2*HJ16+HK16)*HI$5)</f>
        <v/>
      </c>
      <c r="HJ16" s="11"/>
      <c r="HK16" s="11"/>
      <c r="HL16" s="11"/>
      <c r="HM16" s="33" t="str">
        <f>IF(HP16="","",(VLOOKUP(HP16,Dane!$A$2:$B$10,2)+2*HN16+HO16)*HM$5)</f>
        <v/>
      </c>
      <c r="HN16" s="11"/>
      <c r="HO16" s="11"/>
      <c r="HP16" s="11"/>
      <c r="HQ16" s="33" t="str">
        <f>IF(HT16="","",(VLOOKUP(HT16,Dane!$A$2:$B$10,2)+2*HR16+HS16)*HQ$5)</f>
        <v/>
      </c>
      <c r="HR16" s="11"/>
      <c r="HS16" s="11"/>
      <c r="HT16" s="11"/>
      <c r="HU16" s="33" t="str">
        <f>IF(HX16="","",(VLOOKUP(HX16,Dane!$A$2:$B$10,2)+2*HV16+HW16)*HU$5)</f>
        <v/>
      </c>
      <c r="HV16" s="11"/>
      <c r="HW16" s="11"/>
      <c r="HX16" s="11"/>
      <c r="HY16" s="33" t="str">
        <f>IF(IB16="","",(VLOOKUP(IB16,Dane!$A$2:$B$10,2)+2*HZ16+IA16)*HY$5)</f>
        <v/>
      </c>
      <c r="HZ16" s="11"/>
      <c r="IA16" s="11"/>
      <c r="IB16" s="11"/>
      <c r="IC16" s="33" t="str">
        <f>IF(IF16="","",(VLOOKUP(IF16,Dane!$A$2:$B$10,2)+2*ID16+IE16)*IC$5)</f>
        <v/>
      </c>
      <c r="ID16" s="11"/>
      <c r="IE16" s="11"/>
      <c r="IF16" s="11"/>
      <c r="IG16" s="33" t="str">
        <f>IF(IJ16="","",(VLOOKUP(IJ16,Dane!$A$2:$B$10,2)+2*IH16+II16)*IG$5)</f>
        <v/>
      </c>
      <c r="IH16" s="11"/>
      <c r="II16" s="11"/>
      <c r="IJ16" s="11"/>
      <c r="IK16" s="33" t="str">
        <f>IF(IN16="","",(VLOOKUP(IN16,Dane!$A$2:$B$10,2)+2*IL16+IM16)*IK$5)</f>
        <v/>
      </c>
      <c r="IL16" s="11"/>
      <c r="IM16" s="11"/>
      <c r="IN16" s="11"/>
      <c r="IO16" s="33" t="str">
        <f>IF(IR16="","",(VLOOKUP(IR16,Dane!$A$2:$B$10,2)+2*IP16+IQ16)*IO$5)</f>
        <v/>
      </c>
      <c r="IP16" s="11"/>
      <c r="IQ16" s="11"/>
      <c r="IR16" s="11"/>
      <c r="IS16" s="33" t="str">
        <f>IF(IV16="","",(VLOOKUP(IV16,Dane!$A$2:$B$10,2)+2*IT16+IU16)*IS$5)</f>
        <v/>
      </c>
      <c r="IT16" s="11"/>
      <c r="IU16" s="11"/>
      <c r="IV16" s="11"/>
      <c r="IW16" s="33" t="str">
        <f>IF(IZ16="","",(VLOOKUP(IZ16,Dane!$A$2:$B$10,2)+2*IX16+IY16)*IW$5)</f>
        <v/>
      </c>
      <c r="IX16" s="11"/>
      <c r="IY16" s="11"/>
      <c r="IZ16" s="11"/>
      <c r="JA16" s="33" t="str">
        <f>IF(JD16="","",(VLOOKUP(JD16,Dane!$A$2:$B$10,2)+2*JB16+JC16)*JA$5)</f>
        <v/>
      </c>
      <c r="JB16" s="11"/>
      <c r="JC16" s="11"/>
      <c r="JD16" s="11"/>
      <c r="JE16" s="33" t="str">
        <f>IF(JH16="","",(VLOOKUP(JH16,Dane!$A$2:$B$10,2)+2*JF16+JG16)*JE$5)</f>
        <v/>
      </c>
      <c r="JF16" s="11"/>
      <c r="JG16" s="11"/>
      <c r="JH16" s="11"/>
      <c r="JI16" s="33" t="str">
        <f>IF(JL16="","",(VLOOKUP(JL16,Dane!$A$2:$B$10,2)+2*JJ16+JK16)*JI$5)</f>
        <v/>
      </c>
      <c r="JJ16" s="11"/>
      <c r="JK16" s="11"/>
      <c r="JL16" s="11"/>
      <c r="JM16" s="33" t="str">
        <f>IF(JP16="","",(VLOOKUP(JP16,Dane!$A$2:$B$10,2)+2*JN16+JO16)*JM$5)</f>
        <v/>
      </c>
      <c r="JN16" s="11"/>
      <c r="JO16" s="11"/>
      <c r="JP16" s="11"/>
      <c r="JQ16" s="33" t="str">
        <f>IF(JT16="","",(VLOOKUP(JT16,Dane!$A$2:$B$10,2)+2*JR16+JS16)*JQ$5)</f>
        <v/>
      </c>
      <c r="JR16" s="11"/>
      <c r="JS16" s="11"/>
      <c r="JT16" s="11"/>
      <c r="JU16" s="33" t="str">
        <f>IF(JX16="","",(VLOOKUP(JX16,Dane!$A$2:$B$10,2)+2*JV16+JW16)*JU$5)</f>
        <v/>
      </c>
      <c r="JV16" s="11"/>
      <c r="JW16" s="11"/>
      <c r="JX16" s="11"/>
      <c r="JY16" s="33" t="str">
        <f>IF(KB16="","",(VLOOKUP(KB16,Dane!$A$2:$B$10,2)+2*JZ16+KA16)*JY$5)</f>
        <v/>
      </c>
      <c r="JZ16" s="11"/>
      <c r="KA16" s="11"/>
      <c r="KB16" s="11"/>
      <c r="KC16" s="33" t="str">
        <f>IF(KF16="","",(VLOOKUP(KF16,Dane!$A$2:$B$10,2)+2*KD16+KE16)*KC$5)</f>
        <v/>
      </c>
      <c r="KD16" s="11"/>
      <c r="KE16" s="11"/>
      <c r="KF16" s="11"/>
      <c r="KG16" s="33" t="str">
        <f>IF(KJ16="","",(VLOOKUP(KJ16,Dane!$A$2:$B$10,2)+2*KH16+KI16)*KG$5)</f>
        <v/>
      </c>
      <c r="KH16" s="11"/>
      <c r="KI16" s="11"/>
      <c r="KJ16" s="11"/>
      <c r="KK16" s="33" t="str">
        <f>IF(KN16="","",(VLOOKUP(KN16,Dane!$A$2:$B$10,2)+2*KL16+KM16)*KK$5)</f>
        <v/>
      </c>
      <c r="KL16" s="11"/>
      <c r="KM16" s="11"/>
      <c r="KN16" s="11"/>
      <c r="KO16" s="33" t="str">
        <f>IF(KR16="","",(VLOOKUP(KR16,Dane!$A$2:$B$10,2)+2*KP16+KQ16)*KO$5)</f>
        <v/>
      </c>
      <c r="KP16" s="11"/>
      <c r="KQ16" s="11"/>
      <c r="KR16" s="11"/>
      <c r="KS16" s="33" t="str">
        <f>IF(KV16="","",(VLOOKUP(KV16,Dane!$A$2:$B$10,2)+2*KT16+KU16)*KS$5)</f>
        <v/>
      </c>
      <c r="KT16" s="11"/>
      <c r="KU16" s="11"/>
      <c r="KV16" s="11"/>
      <c r="KW16" s="33" t="str">
        <f>IF(KZ16="","",(VLOOKUP(KZ16,Dane!$A$2:$B$10,2)+2*KX16+KY16)*KW$5)</f>
        <v/>
      </c>
      <c r="KX16" s="11"/>
      <c r="KY16" s="11"/>
      <c r="KZ16" s="11"/>
      <c r="LA16" s="33" t="str">
        <f>IF(LD16="","",(VLOOKUP(LD16,Dane!$A$2:$B$10,2)+2*LB16+LC16)*LA$5)</f>
        <v/>
      </c>
      <c r="LB16" s="11"/>
      <c r="LC16" s="11"/>
      <c r="LD16" s="11"/>
      <c r="LE16" s="33" t="str">
        <f>IF(LH16="","",(VLOOKUP(LH16,Dane!$A$2:$B$10,2)+2*LF16+LG16)*LE$5)</f>
        <v/>
      </c>
      <c r="LF16" s="11"/>
      <c r="LG16" s="11"/>
      <c r="LH16" s="11"/>
      <c r="LI16" s="33" t="str">
        <f>IF(LL16="","",(VLOOKUP(LL16,Dane!$A$2:$B$10,2)+2*LJ16+LK16)*LI$5)</f>
        <v/>
      </c>
      <c r="LJ16" s="11"/>
      <c r="LK16" s="11"/>
      <c r="LL16" s="11"/>
      <c r="LM16" s="33" t="str">
        <f>IF(LP16="","",(VLOOKUP(LP16,Dane!$A$2:$B$10,2)+2*LN16+LO16)*LM$5)</f>
        <v/>
      </c>
      <c r="LN16" s="11"/>
      <c r="LO16" s="11"/>
      <c r="LP16" s="11"/>
      <c r="LQ16" s="33" t="str">
        <f>IF(LT16="","",(VLOOKUP(LT16,Dane!$A$2:$B$10,2)+2*LR16+LS16)*LQ$5)</f>
        <v/>
      </c>
      <c r="LR16" s="11"/>
      <c r="LS16" s="11"/>
      <c r="LT16" s="11"/>
      <c r="LU16" s="33" t="str">
        <f>IF(LX16="","",(VLOOKUP(LX16,Dane!$A$2:$B$10,2)+2*LV16+LW16)*LU$5)</f>
        <v/>
      </c>
      <c r="LV16" s="11"/>
      <c r="LW16" s="11"/>
      <c r="LX16" s="11"/>
      <c r="LY16" s="33" t="str">
        <f>IF(MB16="","",(VLOOKUP(MB16,Dane!$A$2:$B$10,2)+2*LZ16+MA16)*LY$5)</f>
        <v/>
      </c>
      <c r="LZ16" s="11"/>
      <c r="MA16" s="11"/>
      <c r="MB16" s="14"/>
    </row>
    <row r="17" spans="1:340" x14ac:dyDescent="0.25">
      <c r="A17" s="7">
        <v>12</v>
      </c>
      <c r="B17" s="8" t="s">
        <v>123</v>
      </c>
      <c r="C17" s="9">
        <v>2003</v>
      </c>
      <c r="D17" s="72" t="str">
        <f>VLOOKUP(C17,Dane!$A$17:$B$34,2)</f>
        <v>dziecko</v>
      </c>
      <c r="E17" s="77">
        <f>SUM(F17:O17)</f>
        <v>601</v>
      </c>
      <c r="F17" s="75">
        <f>IFERROR(LARGE($P17:$CB17,F$5),"")</f>
        <v>92</v>
      </c>
      <c r="G17" s="75">
        <f>IFERROR(LARGE($P17:$CB17,G$5),"")</f>
        <v>69</v>
      </c>
      <c r="H17" s="75">
        <f>IFERROR(LARGE($P17:$CB17,H$5),"")</f>
        <v>68</v>
      </c>
      <c r="I17" s="75">
        <f>IFERROR(LARGE($P17:$CB17,I$5),"")</f>
        <v>63</v>
      </c>
      <c r="J17" s="75">
        <f>IFERROR(LARGE($P17:$CB17,J$5),"")</f>
        <v>57</v>
      </c>
      <c r="K17" s="75">
        <f>IFERROR(LARGE($P17:$CB17,K$5),"")</f>
        <v>56</v>
      </c>
      <c r="L17" s="75">
        <f>IFERROR(LARGE($P17:$CB17,L$5),"")</f>
        <v>51</v>
      </c>
      <c r="M17" s="75">
        <f>IFERROR(LARGE($P17:$CB17,M$5),"")</f>
        <v>50</v>
      </c>
      <c r="N17" s="75">
        <f>IFERROR(LARGE($P17:$CB17,N$5),"")</f>
        <v>50</v>
      </c>
      <c r="O17" s="75">
        <f>IFERROR(LARGE($P17:$CB17,O$5),"")</f>
        <v>45</v>
      </c>
      <c r="P17" s="50" t="str">
        <f>CC17</f>
        <v/>
      </c>
      <c r="Q17" s="50" t="str">
        <f>CG17</f>
        <v/>
      </c>
      <c r="R17" s="50" t="str">
        <f>CK17</f>
        <v/>
      </c>
      <c r="S17" s="50" t="str">
        <f>CO17</f>
        <v/>
      </c>
      <c r="T17" s="50" t="str">
        <f>CS17</f>
        <v/>
      </c>
      <c r="U17" s="50">
        <f>CW17</f>
        <v>42</v>
      </c>
      <c r="V17" s="50" t="str">
        <f>DA17</f>
        <v/>
      </c>
      <c r="W17" s="50">
        <f>DE17</f>
        <v>38</v>
      </c>
      <c r="X17" s="50" t="str">
        <f>DI17</f>
        <v/>
      </c>
      <c r="Y17" s="50" t="str">
        <f>DM17</f>
        <v/>
      </c>
      <c r="Z17" s="50" t="str">
        <f>DQ17</f>
        <v/>
      </c>
      <c r="AA17" s="50">
        <f>DU17</f>
        <v>50</v>
      </c>
      <c r="AB17" s="50" t="str">
        <f>DY17</f>
        <v/>
      </c>
      <c r="AC17" s="50">
        <f>EC17</f>
        <v>68</v>
      </c>
      <c r="AD17" s="50" t="str">
        <f>EG17</f>
        <v/>
      </c>
      <c r="AE17" s="50" t="str">
        <f>EK17</f>
        <v/>
      </c>
      <c r="AF17" s="50" t="str">
        <f>EO17</f>
        <v/>
      </c>
      <c r="AG17" s="50" t="str">
        <f>ES17</f>
        <v/>
      </c>
      <c r="AH17" s="50">
        <f>EW17</f>
        <v>50</v>
      </c>
      <c r="AI17" s="50" t="str">
        <f>FA17</f>
        <v/>
      </c>
      <c r="AJ17" s="50">
        <f>FE17</f>
        <v>51</v>
      </c>
      <c r="AK17" s="50" t="str">
        <f>FI17</f>
        <v/>
      </c>
      <c r="AL17" s="50" t="str">
        <f>FM17</f>
        <v/>
      </c>
      <c r="AM17" s="50" t="str">
        <f>FQ17</f>
        <v/>
      </c>
      <c r="AN17" s="50">
        <f>FU17</f>
        <v>63</v>
      </c>
      <c r="AO17" s="50">
        <f>FY17</f>
        <v>92</v>
      </c>
      <c r="AP17" s="50" t="str">
        <f>GC17</f>
        <v/>
      </c>
      <c r="AQ17" s="50" t="str">
        <f>GG17</f>
        <v/>
      </c>
      <c r="AR17" s="50" t="str">
        <f>GK17</f>
        <v/>
      </c>
      <c r="AS17" s="50" t="str">
        <f>GO17</f>
        <v/>
      </c>
      <c r="AT17" s="50" t="str">
        <f>GS17</f>
        <v/>
      </c>
      <c r="AU17" s="50" t="str">
        <f>GW17</f>
        <v/>
      </c>
      <c r="AV17" s="50" t="str">
        <f>HA17</f>
        <v/>
      </c>
      <c r="AW17" s="50">
        <f>HE17</f>
        <v>37.5</v>
      </c>
      <c r="AX17" s="50" t="str">
        <f>HI17</f>
        <v/>
      </c>
      <c r="AY17" s="50" t="str">
        <f>HM17</f>
        <v/>
      </c>
      <c r="AZ17" s="50" t="str">
        <f>HQ17</f>
        <v/>
      </c>
      <c r="BA17" s="50" t="str">
        <f>HU17</f>
        <v/>
      </c>
      <c r="BB17" s="50" t="str">
        <f>HY17</f>
        <v/>
      </c>
      <c r="BC17" s="50" t="str">
        <f>IC17</f>
        <v/>
      </c>
      <c r="BD17" s="50" t="str">
        <f>IG17</f>
        <v/>
      </c>
      <c r="BE17" s="50" t="str">
        <f>IK17</f>
        <v/>
      </c>
      <c r="BF17" s="50" t="str">
        <f>IO17</f>
        <v/>
      </c>
      <c r="BG17" s="50" t="str">
        <f>IS17</f>
        <v/>
      </c>
      <c r="BH17" s="50" t="str">
        <f>IW17</f>
        <v/>
      </c>
      <c r="BI17" s="50" t="str">
        <f>JA17</f>
        <v/>
      </c>
      <c r="BJ17" s="50">
        <f>JE17</f>
        <v>56</v>
      </c>
      <c r="BK17" s="50" t="str">
        <f>JI17</f>
        <v/>
      </c>
      <c r="BL17" s="50">
        <f>JM17</f>
        <v>57</v>
      </c>
      <c r="BM17" s="50" t="str">
        <f>JQ17</f>
        <v/>
      </c>
      <c r="BN17" s="50" t="str">
        <f>JU17</f>
        <v/>
      </c>
      <c r="BO17" s="50">
        <f>JY17</f>
        <v>69</v>
      </c>
      <c r="BP17" s="50" t="str">
        <f>KC17</f>
        <v/>
      </c>
      <c r="BQ17" s="50" t="str">
        <f>KG17</f>
        <v/>
      </c>
      <c r="BR17" s="50" t="str">
        <f>KK17</f>
        <v/>
      </c>
      <c r="BS17" s="50" t="str">
        <f>KO17</f>
        <v/>
      </c>
      <c r="BT17" s="50" t="str">
        <f>KS17</f>
        <v/>
      </c>
      <c r="BU17" s="50" t="str">
        <f>KW17</f>
        <v/>
      </c>
      <c r="BV17" s="50" t="str">
        <f>LA17</f>
        <v/>
      </c>
      <c r="BW17" s="50" t="str">
        <f>LE17</f>
        <v/>
      </c>
      <c r="BX17" s="50" t="str">
        <f>LI17</f>
        <v/>
      </c>
      <c r="BY17" s="50">
        <f>LM17</f>
        <v>45</v>
      </c>
      <c r="BZ17" s="50" t="str">
        <f>LQ17</f>
        <v/>
      </c>
      <c r="CA17" s="50" t="str">
        <f>LU17</f>
        <v/>
      </c>
      <c r="CB17" s="50" t="str">
        <f>LY17</f>
        <v/>
      </c>
      <c r="CC17" s="33" t="str">
        <f>IF(CF17="","",(VLOOKUP(CF17,Dane!$A$2:$B$10,2)+2*CD17+CE17)*CC$5)</f>
        <v/>
      </c>
      <c r="CD17" s="11"/>
      <c r="CE17" s="11"/>
      <c r="CF17" s="11"/>
      <c r="CG17" s="33" t="str">
        <f>IF(CJ17="","",(VLOOKUP(CJ17,Dane!$A$2:$B$10,2)+2*CH17+CI17)*CG$5)</f>
        <v/>
      </c>
      <c r="CH17" s="11"/>
      <c r="CI17" s="11"/>
      <c r="CJ17" s="11"/>
      <c r="CK17" s="33" t="str">
        <f>IF(CN17="","",(VLOOKUP(CN17,Dane!$A$2:$B$10,2)+2*CL17+CM17)*CK$5)</f>
        <v/>
      </c>
      <c r="CL17" s="11"/>
      <c r="CM17" s="11"/>
      <c r="CN17" s="11"/>
      <c r="CO17" s="33" t="str">
        <f>IF(CR17="","",(VLOOKUP(CR17,Dane!$A$2:$B$10,2)+2*CP17+CQ17)*CO$5)</f>
        <v/>
      </c>
      <c r="CP17" s="11"/>
      <c r="CQ17" s="11"/>
      <c r="CR17" s="11"/>
      <c r="CS17" s="33" t="str">
        <f>IF(CV17="","",(VLOOKUP(CV17,Dane!$A$2:$B$10,2)+2*CT17+CU17)*CS$5)</f>
        <v/>
      </c>
      <c r="CT17" s="11"/>
      <c r="CU17" s="11"/>
      <c r="CV17" s="11"/>
      <c r="CW17" s="33">
        <f>IF(CZ17="","",(VLOOKUP(CZ17,Dane!$A$2:$B$10,2)+2*CX17+CY17)*CW$5)</f>
        <v>42</v>
      </c>
      <c r="CX17" s="10">
        <v>3</v>
      </c>
      <c r="CY17" s="10">
        <v>1</v>
      </c>
      <c r="CZ17" s="10">
        <v>2</v>
      </c>
      <c r="DA17" s="33" t="str">
        <f>IF(DD17="","",(VLOOKUP(DD17,Dane!$A$2:$B$10,2)+2*DB17+DC17)*DA$5)</f>
        <v/>
      </c>
      <c r="DB17" s="11"/>
      <c r="DC17" s="11"/>
      <c r="DD17" s="11"/>
      <c r="DE17" s="33">
        <f>IF(DH17="","",(VLOOKUP(DH17,Dane!$A$2:$B$10,2)+2*DF17+DG17)*DE$5)</f>
        <v>38</v>
      </c>
      <c r="DF17" s="10">
        <v>5</v>
      </c>
      <c r="DG17" s="10">
        <v>0</v>
      </c>
      <c r="DH17" s="10">
        <v>1</v>
      </c>
      <c r="DI17" s="33" t="str">
        <f>IF(DL17="","",(VLOOKUP(DL17,Dane!$A$2:$B$10,2)+2*DJ17+DK17)*DI$5)</f>
        <v/>
      </c>
      <c r="DJ17" s="11"/>
      <c r="DK17" s="11"/>
      <c r="DL17" s="11"/>
      <c r="DM17" s="33" t="str">
        <f>IF(DP17="","",(VLOOKUP(DP17,Dane!$A$2:$B$10,2)+2*DN17+DO17)*DM$5)</f>
        <v/>
      </c>
      <c r="DN17" s="11"/>
      <c r="DO17" s="11"/>
      <c r="DP17" s="11"/>
      <c r="DQ17" s="33" t="str">
        <f>IF(DT17="","",(VLOOKUP(DT17,Dane!$A$2:$B$10,2)+2*DR17+DS17)*DQ$5)</f>
        <v/>
      </c>
      <c r="DR17" s="11"/>
      <c r="DS17" s="11"/>
      <c r="DT17" s="11"/>
      <c r="DU17" s="33">
        <f>IF(DX17="","",(VLOOKUP(DX17,Dane!$A$2:$B$10,2)+2*DV17+DW17)*DU$5)</f>
        <v>50</v>
      </c>
      <c r="DV17" s="12">
        <v>3</v>
      </c>
      <c r="DW17" s="12">
        <v>1</v>
      </c>
      <c r="DX17" s="12">
        <v>3</v>
      </c>
      <c r="DY17" s="33" t="str">
        <f>IF(EB17="","",(VLOOKUP(EB17,Dane!$A$2:$B$10,2)+2*DZ17+EA17)*DY$5)</f>
        <v/>
      </c>
      <c r="DZ17" s="11"/>
      <c r="EA17" s="11"/>
      <c r="EB17" s="11"/>
      <c r="EC17" s="33">
        <f>IF(EF17="","",(VLOOKUP(EF17,Dane!$A$2:$B$10,2)+2*ED17+EE17)*EC$5)</f>
        <v>68</v>
      </c>
      <c r="ED17" s="12">
        <v>4</v>
      </c>
      <c r="EE17" s="12">
        <v>0</v>
      </c>
      <c r="EF17" s="12">
        <v>1</v>
      </c>
      <c r="EG17" s="33" t="str">
        <f>IF(EJ17="","",(VLOOKUP(EJ17,Dane!$A$2:$B$10,2)+2*EH17+EI17)*EG$5)</f>
        <v/>
      </c>
      <c r="EH17" s="11"/>
      <c r="EI17" s="11"/>
      <c r="EJ17" s="11"/>
      <c r="EK17" s="33" t="str">
        <f>IF(EN17="","",(VLOOKUP(EN17,Dane!$A$2:$B$10,2)+2*EL17+EM17)*EK$5)</f>
        <v/>
      </c>
      <c r="EL17" s="11"/>
      <c r="EM17" s="11"/>
      <c r="EN17" s="11"/>
      <c r="EO17" s="33" t="str">
        <f>IF(ER17="","",(VLOOKUP(ER17,Dane!$A$2:$B$10,2)+2*EP17+EQ17)*EO$5)</f>
        <v/>
      </c>
      <c r="EP17" s="11"/>
      <c r="EQ17" s="11"/>
      <c r="ER17" s="11"/>
      <c r="ES17" s="33" t="str">
        <f>IF(EV17="","",(VLOOKUP(EV17,Dane!$A$2:$B$10,2)+2*ET17+EU17)*ES$5)</f>
        <v/>
      </c>
      <c r="ET17" s="11"/>
      <c r="EU17" s="11"/>
      <c r="EV17" s="11"/>
      <c r="EW17" s="33">
        <f>IF(EZ17="","",(VLOOKUP(EZ17,Dane!$A$2:$B$10,2)+2*EX17+EY17)*EW$5)</f>
        <v>50</v>
      </c>
      <c r="EX17" s="12">
        <v>3</v>
      </c>
      <c r="EY17" s="12">
        <v>1</v>
      </c>
      <c r="EZ17" s="12">
        <v>3</v>
      </c>
      <c r="FA17" s="33" t="str">
        <f>IF(FD17="","",(VLOOKUP(FD17,Dane!$A$2:$B$10,2)+2*FB17+FC17)*FA$5)</f>
        <v/>
      </c>
      <c r="FB17" s="11"/>
      <c r="FC17" s="11"/>
      <c r="FD17" s="11"/>
      <c r="FE17" s="33">
        <f>IF(FH17="","",(VLOOKUP(FH17,Dane!$A$2:$B$10,2)+2*FF17+FG17)*FE$5)</f>
        <v>51</v>
      </c>
      <c r="FF17" s="12">
        <v>4</v>
      </c>
      <c r="FG17" s="12">
        <v>0</v>
      </c>
      <c r="FH17" s="12">
        <v>1</v>
      </c>
      <c r="FI17" s="33" t="str">
        <f>IF(FL17="","",(VLOOKUP(FL17,Dane!$A$2:$B$10,2)+2*FJ17+FK17)*FI$5)</f>
        <v/>
      </c>
      <c r="FJ17" s="11"/>
      <c r="FK17" s="11"/>
      <c r="FL17" s="11"/>
      <c r="FM17" s="33" t="str">
        <f>IF(FP17="","",(VLOOKUP(FP17,Dane!$A$2:$B$10,2)+2*FN17+FO17)*FM$5)</f>
        <v/>
      </c>
      <c r="FN17" s="11"/>
      <c r="FO17" s="11"/>
      <c r="FP17" s="11"/>
      <c r="FQ17" s="33" t="str">
        <f>IF(FT17="","",(VLOOKUP(FT17,Dane!$A$2:$B$10,2)+2*FR17+FS17)*FQ$5)</f>
        <v/>
      </c>
      <c r="FR17" s="11"/>
      <c r="FS17" s="11"/>
      <c r="FT17" s="11"/>
      <c r="FU17" s="33">
        <f>IF(FX17="","",(VLOOKUP(FX17,Dane!$A$2:$B$10,2)+2*FV17+FW17)*FU$5)</f>
        <v>63</v>
      </c>
      <c r="FV17" s="12">
        <v>6</v>
      </c>
      <c r="FW17" s="12">
        <v>0</v>
      </c>
      <c r="FX17" s="12">
        <v>1</v>
      </c>
      <c r="FY17" s="33">
        <f>IF(GB17="","",(VLOOKUP(GB17,Dane!$A$2:$B$10,2)+2*FZ17+GA17)*FY$5)</f>
        <v>92</v>
      </c>
      <c r="FZ17" s="12">
        <v>3</v>
      </c>
      <c r="GA17" s="12">
        <v>2</v>
      </c>
      <c r="GB17" s="12">
        <v>5</v>
      </c>
      <c r="GC17" s="33" t="str">
        <f>IF(GF17="","",(VLOOKUP(GF17,Dane!$A$2:$B$10,2)+2*GD17+GE17)*GC$5)</f>
        <v/>
      </c>
      <c r="GD17" s="11"/>
      <c r="GE17" s="11"/>
      <c r="GF17" s="11"/>
      <c r="GG17" s="33" t="str">
        <f>IF(GJ17="","",(VLOOKUP(GJ17,Dane!$A$2:$B$10,2)+2*GH17+GI17)*GG$5)</f>
        <v/>
      </c>
      <c r="GH17" s="11"/>
      <c r="GI17" s="11"/>
      <c r="GJ17" s="11"/>
      <c r="GK17" s="33" t="str">
        <f>IF(GN17="","",(VLOOKUP(GN17,Dane!$A$2:$B$10,2)+2*GL17+GM17)*GK$5)</f>
        <v/>
      </c>
      <c r="GL17" s="11"/>
      <c r="GM17" s="11"/>
      <c r="GN17" s="11"/>
      <c r="GO17" s="33" t="str">
        <f>IF(GR17="","",(VLOOKUP(GR17,Dane!$A$2:$B$10,2)+2*GP17+GQ17)*GO$5)</f>
        <v/>
      </c>
      <c r="GP17" s="11"/>
      <c r="GQ17" s="11"/>
      <c r="GR17" s="11"/>
      <c r="GS17" s="33" t="str">
        <f>IF(GV17="","",(VLOOKUP(GV17,Dane!$A$2:$B$10,2)+2*GT17+GU17)*GS$5)</f>
        <v/>
      </c>
      <c r="GT17" s="11"/>
      <c r="GU17" s="11"/>
      <c r="GV17" s="11"/>
      <c r="GW17" s="33" t="str">
        <f>IF(GZ17="","",(VLOOKUP(GZ17,Dane!$A$2:$B$10,2)+2*GX17+GY17)*GW$5)</f>
        <v/>
      </c>
      <c r="GX17" s="11"/>
      <c r="GY17" s="11"/>
      <c r="GZ17" s="11"/>
      <c r="HA17" s="33" t="str">
        <f>IF(HD17="","",(VLOOKUP(HD17,Dane!$A$2:$B$10,2)+2*HB17+HC17)*HA$5)</f>
        <v/>
      </c>
      <c r="HB17" s="11"/>
      <c r="HC17" s="11"/>
      <c r="HD17" s="11"/>
      <c r="HE17" s="33">
        <f>IF(HH17="","",(VLOOKUP(HH17,Dane!$A$2:$B$10,2)+2*HF17+HG17)*HE$5)</f>
        <v>37.5</v>
      </c>
      <c r="HF17" s="10">
        <v>3</v>
      </c>
      <c r="HG17" s="10">
        <v>1</v>
      </c>
      <c r="HH17" s="10">
        <v>3</v>
      </c>
      <c r="HI17" s="33" t="str">
        <f>IF(HL17="","",(VLOOKUP(HL17,Dane!$A$2:$B$10,2)+2*HJ17+HK17)*HI$5)</f>
        <v/>
      </c>
      <c r="HJ17" s="11"/>
      <c r="HK17" s="11"/>
      <c r="HL17" s="11"/>
      <c r="HM17" s="33" t="str">
        <f>IF(HP17="","",(VLOOKUP(HP17,Dane!$A$2:$B$10,2)+2*HN17+HO17)*HM$5)</f>
        <v/>
      </c>
      <c r="HN17" s="11"/>
      <c r="HO17" s="11"/>
      <c r="HP17" s="11"/>
      <c r="HQ17" s="33" t="str">
        <f>IF(HT17="","",(VLOOKUP(HT17,Dane!$A$2:$B$10,2)+2*HR17+HS17)*HQ$5)</f>
        <v/>
      </c>
      <c r="HR17" s="11"/>
      <c r="HS17" s="11"/>
      <c r="HT17" s="11"/>
      <c r="HU17" s="33" t="str">
        <f>IF(HX17="","",(VLOOKUP(HX17,Dane!$A$2:$B$10,2)+2*HV17+HW17)*HU$5)</f>
        <v/>
      </c>
      <c r="HV17" s="11"/>
      <c r="HW17" s="11"/>
      <c r="HX17" s="11"/>
      <c r="HY17" s="33" t="str">
        <f>IF(IB17="","",(VLOOKUP(IB17,Dane!$A$2:$B$10,2)+2*HZ17+IA17)*HY$5)</f>
        <v/>
      </c>
      <c r="HZ17" s="11"/>
      <c r="IA17" s="11"/>
      <c r="IB17" s="11"/>
      <c r="IC17" s="33" t="str">
        <f>IF(IF17="","",(VLOOKUP(IF17,Dane!$A$2:$B$10,2)+2*ID17+IE17)*IC$5)</f>
        <v/>
      </c>
      <c r="ID17" s="11"/>
      <c r="IE17" s="11"/>
      <c r="IF17" s="11"/>
      <c r="IG17" s="33" t="str">
        <f>IF(IJ17="","",(VLOOKUP(IJ17,Dane!$A$2:$B$10,2)+2*IH17+II17)*IG$5)</f>
        <v/>
      </c>
      <c r="IH17" s="11"/>
      <c r="II17" s="11"/>
      <c r="IJ17" s="11"/>
      <c r="IK17" s="33" t="str">
        <f>IF(IN17="","",(VLOOKUP(IN17,Dane!$A$2:$B$10,2)+2*IL17+IM17)*IK$5)</f>
        <v/>
      </c>
      <c r="IL17" s="11"/>
      <c r="IM17" s="11"/>
      <c r="IN17" s="11"/>
      <c r="IO17" s="33" t="str">
        <f>IF(IR17="","",(VLOOKUP(IR17,Dane!$A$2:$B$10,2)+2*IP17+IQ17)*IO$5)</f>
        <v/>
      </c>
      <c r="IP17" s="11"/>
      <c r="IQ17" s="11"/>
      <c r="IR17" s="11"/>
      <c r="IS17" s="33" t="str">
        <f>IF(IV17="","",(VLOOKUP(IV17,Dane!$A$2:$B$10,2)+2*IT17+IU17)*IS$5)</f>
        <v/>
      </c>
      <c r="IT17" s="11"/>
      <c r="IU17" s="11"/>
      <c r="IV17" s="11"/>
      <c r="IW17" s="33" t="str">
        <f>IF(IZ17="","",(VLOOKUP(IZ17,Dane!$A$2:$B$10,2)+2*IX17+IY17)*IW$5)</f>
        <v/>
      </c>
      <c r="IX17" s="11"/>
      <c r="IY17" s="11"/>
      <c r="IZ17" s="11"/>
      <c r="JA17" s="33" t="str">
        <f>IF(JD17="","",(VLOOKUP(JD17,Dane!$A$2:$B$10,2)+2*JB17+JC17)*JA$5)</f>
        <v/>
      </c>
      <c r="JB17" s="11"/>
      <c r="JC17" s="11"/>
      <c r="JD17" s="11"/>
      <c r="JE17" s="33">
        <f>IF(JH17="","",(VLOOKUP(JH17,Dane!$A$2:$B$10,2)+2*JF17+JG17)*JE$5)</f>
        <v>56</v>
      </c>
      <c r="JF17" s="12">
        <v>3</v>
      </c>
      <c r="JG17" s="12">
        <v>1</v>
      </c>
      <c r="JH17" s="12">
        <v>2</v>
      </c>
      <c r="JI17" s="33" t="str">
        <f>IF(JL17="","",(VLOOKUP(JL17,Dane!$A$2:$B$10,2)+2*JJ17+JK17)*JI$5)</f>
        <v/>
      </c>
      <c r="JJ17" s="11"/>
      <c r="JK17" s="11"/>
      <c r="JL17" s="11"/>
      <c r="JM17" s="33">
        <f>IF(JP17="","",(VLOOKUP(JP17,Dane!$A$2:$B$10,2)+2*JN17+JO17)*JM$5)</f>
        <v>57</v>
      </c>
      <c r="JN17" s="12">
        <v>5</v>
      </c>
      <c r="JO17" s="12">
        <v>0</v>
      </c>
      <c r="JP17" s="12">
        <v>1</v>
      </c>
      <c r="JQ17" s="33" t="str">
        <f>IF(JT17="","",(VLOOKUP(JT17,Dane!$A$2:$B$10,2)+2*JR17+JS17)*JQ$5)</f>
        <v/>
      </c>
      <c r="JR17" s="11"/>
      <c r="JS17" s="11"/>
      <c r="JT17" s="11"/>
      <c r="JU17" s="33" t="str">
        <f>IF(JX17="","",(VLOOKUP(JX17,Dane!$A$2:$B$10,2)+2*JV17+JW17)*JU$5)</f>
        <v/>
      </c>
      <c r="JV17" s="11"/>
      <c r="JW17" s="11"/>
      <c r="JX17" s="11"/>
      <c r="JY17" s="33">
        <f>IF(KB17="","",(VLOOKUP(KB17,Dane!$A$2:$B$10,2)+2*JZ17+KA17)*JY$5)</f>
        <v>69</v>
      </c>
      <c r="JZ17" s="12">
        <v>3</v>
      </c>
      <c r="KA17" s="12">
        <v>2</v>
      </c>
      <c r="KB17" s="12">
        <v>5</v>
      </c>
      <c r="KC17" s="33" t="str">
        <f>IF(KF17="","",(VLOOKUP(KF17,Dane!$A$2:$B$10,2)+2*KD17+KE17)*KC$5)</f>
        <v/>
      </c>
      <c r="KD17" s="11"/>
      <c r="KE17" s="11"/>
      <c r="KF17" s="11"/>
      <c r="KG17" s="33" t="str">
        <f>IF(KJ17="","",(VLOOKUP(KJ17,Dane!$A$2:$B$10,2)+2*KH17+KI17)*KG$5)</f>
        <v/>
      </c>
      <c r="KH17" s="11"/>
      <c r="KI17" s="11"/>
      <c r="KJ17" s="11"/>
      <c r="KK17" s="33" t="str">
        <f>IF(KN17="","",(VLOOKUP(KN17,Dane!$A$2:$B$10,2)+2*KL17+KM17)*KK$5)</f>
        <v/>
      </c>
      <c r="KL17" s="11"/>
      <c r="KM17" s="11"/>
      <c r="KN17" s="11"/>
      <c r="KO17" s="33" t="str">
        <f>IF(KR17="","",(VLOOKUP(KR17,Dane!$A$2:$B$10,2)+2*KP17+KQ17)*KO$5)</f>
        <v/>
      </c>
      <c r="KP17" s="11"/>
      <c r="KQ17" s="11"/>
      <c r="KR17" s="11"/>
      <c r="KS17" s="33" t="str">
        <f>IF(KV17="","",(VLOOKUP(KV17,Dane!$A$2:$B$10,2)+2*KT17+KU17)*KS$5)</f>
        <v/>
      </c>
      <c r="KT17" s="11"/>
      <c r="KU17" s="11"/>
      <c r="KV17" s="11"/>
      <c r="KW17" s="33" t="str">
        <f>IF(KZ17="","",(VLOOKUP(KZ17,Dane!$A$2:$B$10,2)+2*KX17+KY17)*KW$5)</f>
        <v/>
      </c>
      <c r="KX17" s="11"/>
      <c r="KY17" s="11"/>
      <c r="KZ17" s="11"/>
      <c r="LA17" s="33" t="str">
        <f>IF(LD17="","",(VLOOKUP(LD17,Dane!$A$2:$B$10,2)+2*LB17+LC17)*LA$5)</f>
        <v/>
      </c>
      <c r="LB17" s="11"/>
      <c r="LC17" s="11"/>
      <c r="LD17" s="11"/>
      <c r="LE17" s="33" t="str">
        <f>IF(LH17="","",(VLOOKUP(LH17,Dane!$A$2:$B$10,2)+2*LF17+LG17)*LE$5)</f>
        <v/>
      </c>
      <c r="LF17" s="11"/>
      <c r="LG17" s="11"/>
      <c r="LH17" s="11"/>
      <c r="LI17" s="33" t="str">
        <f>IF(LL17="","",(VLOOKUP(LL17,Dane!$A$2:$B$10,2)+2*LJ17+LK17)*LI$5)</f>
        <v/>
      </c>
      <c r="LJ17" s="11"/>
      <c r="LK17" s="11"/>
      <c r="LL17" s="11"/>
      <c r="LM17" s="33">
        <f>IF(LP17="","",(VLOOKUP(LP17,Dane!$A$2:$B$10,2)+2*LN17+LO17)*LM$5)</f>
        <v>45</v>
      </c>
      <c r="LN17" s="12">
        <v>3</v>
      </c>
      <c r="LO17" s="12">
        <v>0</v>
      </c>
      <c r="LP17" s="12">
        <v>1</v>
      </c>
      <c r="LQ17" s="33" t="str">
        <f>IF(LT17="","",(VLOOKUP(LT17,Dane!$A$2:$B$10,2)+2*LR17+LS17)*LQ$5)</f>
        <v/>
      </c>
      <c r="LR17" s="11"/>
      <c r="LS17" s="11"/>
      <c r="LT17" s="11"/>
      <c r="LU17" s="33" t="str">
        <f>IF(LX17="","",(VLOOKUP(LX17,Dane!$A$2:$B$10,2)+2*LV17+LW17)*LU$5)</f>
        <v/>
      </c>
      <c r="LV17" s="11"/>
      <c r="LW17" s="11"/>
      <c r="LX17" s="11"/>
      <c r="LY17" s="33" t="str">
        <f>IF(MB17="","",(VLOOKUP(MB17,Dane!$A$2:$B$10,2)+2*LZ17+MA17)*LY$5)</f>
        <v/>
      </c>
      <c r="LZ17" s="11"/>
      <c r="MA17" s="11"/>
      <c r="MB17" s="14"/>
    </row>
    <row r="18" spans="1:340" x14ac:dyDescent="0.25">
      <c r="A18" s="7">
        <v>13</v>
      </c>
      <c r="B18" s="8" t="s">
        <v>124</v>
      </c>
      <c r="C18" s="9">
        <v>2004</v>
      </c>
      <c r="D18" s="72" t="str">
        <f>VLOOKUP(C18,Dane!$A$17:$B$34,2)</f>
        <v>dziecko</v>
      </c>
      <c r="E18" s="77">
        <f>SUM(F18:O18)</f>
        <v>577.5</v>
      </c>
      <c r="F18" s="75">
        <f>IFERROR(LARGE($P18:$CB18,F$5),"")</f>
        <v>100</v>
      </c>
      <c r="G18" s="75">
        <f>IFERROR(LARGE($P18:$CB18,G$5),"")</f>
        <v>95</v>
      </c>
      <c r="H18" s="75">
        <f>IFERROR(LARGE($P18:$CB18,H$5),"")</f>
        <v>84</v>
      </c>
      <c r="I18" s="75">
        <f>IFERROR(LARGE($P18:$CB18,I$5),"")</f>
        <v>57</v>
      </c>
      <c r="J18" s="75">
        <f>IFERROR(LARGE($P18:$CB18,J$5),"")</f>
        <v>57</v>
      </c>
      <c r="K18" s="75">
        <f>IFERROR(LARGE($P18:$CB18,K$5),"")</f>
        <v>45</v>
      </c>
      <c r="L18" s="75">
        <f>IFERROR(LARGE($P18:$CB18,L$5),"")</f>
        <v>43.5</v>
      </c>
      <c r="M18" s="75">
        <f>IFERROR(LARGE($P18:$CB18,M$5),"")</f>
        <v>42</v>
      </c>
      <c r="N18" s="75">
        <f>IFERROR(LARGE($P18:$CB18,N$5),"")</f>
        <v>32</v>
      </c>
      <c r="O18" s="75">
        <f>IFERROR(LARGE($P18:$CB18,O$5),"")</f>
        <v>22</v>
      </c>
      <c r="P18" s="50" t="str">
        <f>CC18</f>
        <v/>
      </c>
      <c r="Q18" s="50">
        <f>CG18</f>
        <v>43.5</v>
      </c>
      <c r="R18" s="50" t="str">
        <f>CK18</f>
        <v/>
      </c>
      <c r="S18" s="50" t="str">
        <f>CO18</f>
        <v/>
      </c>
      <c r="T18" s="50">
        <f>CS18</f>
        <v>95</v>
      </c>
      <c r="U18" s="50" t="str">
        <f>CW18</f>
        <v/>
      </c>
      <c r="V18" s="50" t="str">
        <f>DA18</f>
        <v/>
      </c>
      <c r="W18" s="50" t="str">
        <f>DE18</f>
        <v/>
      </c>
      <c r="X18" s="50" t="str">
        <f>DI18</f>
        <v/>
      </c>
      <c r="Y18" s="50" t="str">
        <f>DM18</f>
        <v/>
      </c>
      <c r="Z18" s="50" t="str">
        <f>DQ18</f>
        <v/>
      </c>
      <c r="AA18" s="50" t="str">
        <f>DU18</f>
        <v/>
      </c>
      <c r="AB18" s="50" t="str">
        <f>DY18</f>
        <v/>
      </c>
      <c r="AC18" s="50">
        <f>EC18</f>
        <v>22</v>
      </c>
      <c r="AD18" s="50" t="str">
        <f>EG18</f>
        <v/>
      </c>
      <c r="AE18" s="50" t="str">
        <f>EK18</f>
        <v/>
      </c>
      <c r="AF18" s="50" t="str">
        <f>EO18</f>
        <v/>
      </c>
      <c r="AG18" s="50" t="str">
        <f>ES18</f>
        <v/>
      </c>
      <c r="AH18" s="50">
        <f>EW18</f>
        <v>20</v>
      </c>
      <c r="AI18" s="50" t="str">
        <f>FA18</f>
        <v/>
      </c>
      <c r="AJ18" s="50">
        <f>FE18</f>
        <v>15</v>
      </c>
      <c r="AK18" s="50" t="str">
        <f>FI18</f>
        <v/>
      </c>
      <c r="AL18" s="50" t="str">
        <f>FM18</f>
        <v/>
      </c>
      <c r="AM18" s="50" t="str">
        <f>FQ18</f>
        <v/>
      </c>
      <c r="AN18" s="50" t="str">
        <f>FU18</f>
        <v/>
      </c>
      <c r="AO18" s="50">
        <f>FY18</f>
        <v>8</v>
      </c>
      <c r="AP18" s="50">
        <f>GC18</f>
        <v>57</v>
      </c>
      <c r="AQ18" s="50" t="str">
        <f>GG18</f>
        <v/>
      </c>
      <c r="AR18" s="50" t="str">
        <f>GK18</f>
        <v/>
      </c>
      <c r="AS18" s="50">
        <f>GO18</f>
        <v>84</v>
      </c>
      <c r="AT18" s="50" t="str">
        <f>GS18</f>
        <v/>
      </c>
      <c r="AU18" s="50" t="str">
        <f>GW18</f>
        <v/>
      </c>
      <c r="AV18" s="50" t="str">
        <f>HA18</f>
        <v/>
      </c>
      <c r="AW18" s="50" t="str">
        <f>HE18</f>
        <v/>
      </c>
      <c r="AX18" s="50" t="str">
        <f>HI18</f>
        <v/>
      </c>
      <c r="AY18" s="50" t="str">
        <f>HM18</f>
        <v/>
      </c>
      <c r="AZ18" s="50" t="str">
        <f>HQ18</f>
        <v/>
      </c>
      <c r="BA18" s="50" t="str">
        <f>HU18</f>
        <v/>
      </c>
      <c r="BB18" s="50" t="str">
        <f>HY18</f>
        <v/>
      </c>
      <c r="BC18" s="50" t="str">
        <f>IC18</f>
        <v/>
      </c>
      <c r="BD18" s="50" t="str">
        <f>IG18</f>
        <v/>
      </c>
      <c r="BE18" s="50" t="str">
        <f>IK18</f>
        <v/>
      </c>
      <c r="BF18" s="50" t="str">
        <f>IO18</f>
        <v/>
      </c>
      <c r="BG18" s="50" t="str">
        <f>IS18</f>
        <v/>
      </c>
      <c r="BH18" s="50" t="str">
        <f>IW18</f>
        <v/>
      </c>
      <c r="BI18" s="50" t="str">
        <f>JA18</f>
        <v/>
      </c>
      <c r="BJ18" s="50" t="str">
        <f>JE18</f>
        <v/>
      </c>
      <c r="BK18" s="50" t="str">
        <f>JI18</f>
        <v/>
      </c>
      <c r="BL18" s="50">
        <f>JM18</f>
        <v>57</v>
      </c>
      <c r="BM18" s="50" t="str">
        <f>JQ18</f>
        <v/>
      </c>
      <c r="BN18" s="50" t="str">
        <f>JU18</f>
        <v/>
      </c>
      <c r="BO18" s="50">
        <f>JY18</f>
        <v>45</v>
      </c>
      <c r="BP18" s="50" t="str">
        <f>KC18</f>
        <v/>
      </c>
      <c r="BQ18" s="50" t="str">
        <f>KG18</f>
        <v/>
      </c>
      <c r="BR18" s="50">
        <f>KK18</f>
        <v>42</v>
      </c>
      <c r="BS18" s="50" t="str">
        <f>KO18</f>
        <v/>
      </c>
      <c r="BT18" s="50" t="str">
        <f>KS18</f>
        <v/>
      </c>
      <c r="BU18" s="50" t="str">
        <f>KW18</f>
        <v/>
      </c>
      <c r="BV18" s="50" t="str">
        <f>LA18</f>
        <v/>
      </c>
      <c r="BW18" s="50">
        <f>LE18</f>
        <v>32</v>
      </c>
      <c r="BX18" s="50" t="str">
        <f>LI18</f>
        <v/>
      </c>
      <c r="BY18" s="50" t="str">
        <f>LM18</f>
        <v/>
      </c>
      <c r="BZ18" s="50" t="str">
        <f>LQ18</f>
        <v/>
      </c>
      <c r="CA18" s="50" t="str">
        <f>LU18</f>
        <v/>
      </c>
      <c r="CB18" s="50">
        <f>LY18</f>
        <v>100</v>
      </c>
      <c r="CC18" s="33" t="str">
        <f>IF(CF18="","",(VLOOKUP(CF18,Dane!$A$2:$B$10,2)+2*CD18+CE18)*CC$5)</f>
        <v/>
      </c>
      <c r="CD18" s="11"/>
      <c r="CE18" s="11"/>
      <c r="CF18" s="11"/>
      <c r="CG18" s="33">
        <f>IF(CJ18="","",(VLOOKUP(CJ18,Dane!$A$2:$B$10,2)+2*CH18+CI18)*CG$5)</f>
        <v>43.5</v>
      </c>
      <c r="CH18" s="12">
        <v>4</v>
      </c>
      <c r="CI18" s="12">
        <v>1</v>
      </c>
      <c r="CJ18" s="12">
        <v>3</v>
      </c>
      <c r="CK18" s="33" t="str">
        <f>IF(CN18="","",(VLOOKUP(CN18,Dane!$A$2:$B$10,2)+2*CL18+CM18)*CK$5)</f>
        <v/>
      </c>
      <c r="CL18" s="11"/>
      <c r="CM18" s="11"/>
      <c r="CN18" s="11"/>
      <c r="CO18" s="33" t="str">
        <f>IF(CR18="","",(VLOOKUP(CR18,Dane!$A$2:$B$10,2)+2*CP18+CQ18)*CO$5)</f>
        <v/>
      </c>
      <c r="CP18" s="11"/>
      <c r="CQ18" s="11"/>
      <c r="CR18" s="11"/>
      <c r="CS18" s="33">
        <f>IF(CV18="","",(VLOOKUP(CV18,Dane!$A$2:$B$10,2)+2*CT18+CU18)*CS$5)</f>
        <v>95</v>
      </c>
      <c r="CT18" s="12">
        <v>5</v>
      </c>
      <c r="CU18" s="12">
        <v>0</v>
      </c>
      <c r="CV18" s="12">
        <v>1</v>
      </c>
      <c r="CW18" s="33" t="str">
        <f>IF(CZ18="","",(VLOOKUP(CZ18,Dane!$A$2:$B$10,2)+2*CX18+CY18)*CW$5)</f>
        <v/>
      </c>
      <c r="CX18" s="11"/>
      <c r="CY18" s="11"/>
      <c r="CZ18" s="11"/>
      <c r="DA18" s="33" t="str">
        <f>IF(DD18="","",(VLOOKUP(DD18,Dane!$A$2:$B$10,2)+2*DB18+DC18)*DA$5)</f>
        <v/>
      </c>
      <c r="DB18" s="11"/>
      <c r="DC18" s="11"/>
      <c r="DD18" s="11"/>
      <c r="DE18" s="33" t="str">
        <f>IF(DH18="","",(VLOOKUP(DH18,Dane!$A$2:$B$10,2)+2*DF18+DG18)*DE$5)</f>
        <v/>
      </c>
      <c r="DF18" s="11"/>
      <c r="DG18" s="11"/>
      <c r="DH18" s="11"/>
      <c r="DI18" s="33" t="str">
        <f>IF(DL18="","",(VLOOKUP(DL18,Dane!$A$2:$B$10,2)+2*DJ18+DK18)*DI$5)</f>
        <v/>
      </c>
      <c r="DJ18" s="11"/>
      <c r="DK18" s="11"/>
      <c r="DL18" s="11"/>
      <c r="DM18" s="33" t="str">
        <f>IF(DP18="","",(VLOOKUP(DP18,Dane!$A$2:$B$10,2)+2*DN18+DO18)*DM$5)</f>
        <v/>
      </c>
      <c r="DN18" s="11"/>
      <c r="DO18" s="11"/>
      <c r="DP18" s="11"/>
      <c r="DQ18" s="33" t="str">
        <f>IF(DT18="","",(VLOOKUP(DT18,Dane!$A$2:$B$10,2)+2*DR18+DS18)*DQ$5)</f>
        <v/>
      </c>
      <c r="DR18" s="11"/>
      <c r="DS18" s="11"/>
      <c r="DT18" s="11"/>
      <c r="DU18" s="33" t="str">
        <f>IF(DX18="","",(VLOOKUP(DX18,Dane!$A$2:$B$10,2)+2*DV18+DW18)*DU$5)</f>
        <v/>
      </c>
      <c r="DV18" s="11"/>
      <c r="DW18" s="11"/>
      <c r="DX18" s="11"/>
      <c r="DY18" s="33" t="str">
        <f>IF(EB18="","",(VLOOKUP(EB18,Dane!$A$2:$B$10,2)+2*DZ18+EA18)*DY$5)</f>
        <v/>
      </c>
      <c r="DZ18" s="11"/>
      <c r="EA18" s="11"/>
      <c r="EB18" s="11"/>
      <c r="EC18" s="33">
        <f>IF(EF18="","",(VLOOKUP(EF18,Dane!$A$2:$B$10,2)+2*ED18+EE18)*EC$5)</f>
        <v>22</v>
      </c>
      <c r="ED18" s="12">
        <v>1</v>
      </c>
      <c r="EE18" s="12">
        <v>2</v>
      </c>
      <c r="EF18" s="12">
        <v>7</v>
      </c>
      <c r="EG18" s="33" t="str">
        <f>IF(EJ18="","",(VLOOKUP(EJ18,Dane!$A$2:$B$10,2)+2*EH18+EI18)*EG$5)</f>
        <v/>
      </c>
      <c r="EH18" s="11"/>
      <c r="EI18" s="11"/>
      <c r="EJ18" s="11"/>
      <c r="EK18" s="33" t="str">
        <f>IF(EN18="","",(VLOOKUP(EN18,Dane!$A$2:$B$10,2)+2*EL18+EM18)*EK$5)</f>
        <v/>
      </c>
      <c r="EL18" s="11"/>
      <c r="EM18" s="11"/>
      <c r="EN18" s="11"/>
      <c r="EO18" s="33" t="str">
        <f>IF(ER18="","",(VLOOKUP(ER18,Dane!$A$2:$B$10,2)+2*EP18+EQ18)*EO$5)</f>
        <v/>
      </c>
      <c r="EP18" s="11"/>
      <c r="EQ18" s="11"/>
      <c r="ER18" s="11"/>
      <c r="ES18" s="33" t="str">
        <f>IF(EV18="","",(VLOOKUP(EV18,Dane!$A$2:$B$10,2)+2*ET18+EU18)*ES$5)</f>
        <v/>
      </c>
      <c r="ET18" s="11"/>
      <c r="EU18" s="11"/>
      <c r="EV18" s="11"/>
      <c r="EW18" s="33">
        <f>IF(EZ18="","",(VLOOKUP(EZ18,Dane!$A$2:$B$10,2)+2*EX18+EY18)*EW$5)</f>
        <v>20</v>
      </c>
      <c r="EX18" s="10">
        <v>1</v>
      </c>
      <c r="EY18" s="10">
        <v>2</v>
      </c>
      <c r="EZ18" s="10">
        <v>9</v>
      </c>
      <c r="FA18" s="33" t="str">
        <f>IF(FD18="","",(VLOOKUP(FD18,Dane!$A$2:$B$10,2)+2*FB18+FC18)*FA$5)</f>
        <v/>
      </c>
      <c r="FB18" s="11"/>
      <c r="FC18" s="11"/>
      <c r="FD18" s="11"/>
      <c r="FE18" s="33">
        <f>IF(FH18="","",(VLOOKUP(FH18,Dane!$A$2:$B$10,2)+2*FF18+FG18)*FE$5)</f>
        <v>15</v>
      </c>
      <c r="FF18" s="10">
        <v>1</v>
      </c>
      <c r="FG18" s="10">
        <v>2</v>
      </c>
      <c r="FH18" s="10">
        <v>9</v>
      </c>
      <c r="FI18" s="33" t="str">
        <f>IF(FL18="","",(VLOOKUP(FL18,Dane!$A$2:$B$10,2)+2*FJ18+FK18)*FI$5)</f>
        <v/>
      </c>
      <c r="FJ18" s="11"/>
      <c r="FK18" s="11"/>
      <c r="FL18" s="11"/>
      <c r="FM18" s="33" t="str">
        <f>IF(FP18="","",(VLOOKUP(FP18,Dane!$A$2:$B$10,2)+2*FN18+FO18)*FM$5)</f>
        <v/>
      </c>
      <c r="FN18" s="11"/>
      <c r="FO18" s="11"/>
      <c r="FP18" s="11"/>
      <c r="FQ18" s="33" t="str">
        <f>IF(FT18="","",(VLOOKUP(FT18,Dane!$A$2:$B$10,2)+2*FR18+FS18)*FQ$5)</f>
        <v/>
      </c>
      <c r="FR18" s="11"/>
      <c r="FS18" s="11"/>
      <c r="FT18" s="11"/>
      <c r="FU18" s="33" t="str">
        <f>IF(FX18="","",(VLOOKUP(FX18,Dane!$A$2:$B$10,2)+2*FV18+FW18)*FU$5)</f>
        <v/>
      </c>
      <c r="FV18" s="11"/>
      <c r="FW18" s="11"/>
      <c r="FX18" s="11"/>
      <c r="FY18" s="33">
        <f>IF(GB18="","",(VLOOKUP(GB18,Dane!$A$2:$B$10,2)+2*FZ18+GA18)*FY$5)</f>
        <v>8</v>
      </c>
      <c r="FZ18" s="10">
        <v>0</v>
      </c>
      <c r="GA18" s="10">
        <v>1</v>
      </c>
      <c r="GB18" s="10">
        <v>0</v>
      </c>
      <c r="GC18" s="33">
        <f>IF(GF18="","",(VLOOKUP(GF18,Dane!$A$2:$B$10,2)+2*GD18+GE18)*GC$5)</f>
        <v>57</v>
      </c>
      <c r="GD18" s="12">
        <v>2</v>
      </c>
      <c r="GE18" s="12">
        <v>2</v>
      </c>
      <c r="GF18" s="12">
        <v>5</v>
      </c>
      <c r="GG18" s="33" t="str">
        <f>IF(GJ18="","",(VLOOKUP(GJ18,Dane!$A$2:$B$10,2)+2*GH18+GI18)*GG$5)</f>
        <v/>
      </c>
      <c r="GH18" s="11"/>
      <c r="GI18" s="11"/>
      <c r="GJ18" s="11"/>
      <c r="GK18" s="33" t="str">
        <f>IF(GN18="","",(VLOOKUP(GN18,Dane!$A$2:$B$10,2)+2*GL18+GM18)*GK$5)</f>
        <v/>
      </c>
      <c r="GL18" s="11"/>
      <c r="GM18" s="11"/>
      <c r="GN18" s="11"/>
      <c r="GO18" s="33">
        <f>IF(GR18="","",(VLOOKUP(GR18,Dane!$A$2:$B$10,2)+2*GP18+GQ18)*GO$5)</f>
        <v>84</v>
      </c>
      <c r="GP18" s="12">
        <v>2</v>
      </c>
      <c r="GQ18" s="12">
        <v>1</v>
      </c>
      <c r="GR18" s="12">
        <v>3</v>
      </c>
      <c r="GS18" s="33" t="str">
        <f>IF(GV18="","",(VLOOKUP(GV18,Dane!$A$2:$B$10,2)+2*GT18+GU18)*GS$5)</f>
        <v/>
      </c>
      <c r="GT18" s="11"/>
      <c r="GU18" s="11"/>
      <c r="GV18" s="11"/>
      <c r="GW18" s="33" t="str">
        <f>IF(GZ18="","",(VLOOKUP(GZ18,Dane!$A$2:$B$10,2)+2*GX18+GY18)*GW$5)</f>
        <v/>
      </c>
      <c r="GX18" s="11"/>
      <c r="GY18" s="11"/>
      <c r="GZ18" s="11"/>
      <c r="HA18" s="33" t="str">
        <f>IF(HD18="","",(VLOOKUP(HD18,Dane!$A$2:$B$10,2)+2*HB18+HC18)*HA$5)</f>
        <v/>
      </c>
      <c r="HB18" s="11"/>
      <c r="HC18" s="11"/>
      <c r="HD18" s="11"/>
      <c r="HE18" s="33" t="str">
        <f>IF(HH18="","",(VLOOKUP(HH18,Dane!$A$2:$B$10,2)+2*HF18+HG18)*HE$5)</f>
        <v/>
      </c>
      <c r="HF18" s="11"/>
      <c r="HG18" s="11"/>
      <c r="HH18" s="11"/>
      <c r="HI18" s="33" t="str">
        <f>IF(HL18="","",(VLOOKUP(HL18,Dane!$A$2:$B$10,2)+2*HJ18+HK18)*HI$5)</f>
        <v/>
      </c>
      <c r="HJ18" s="11"/>
      <c r="HK18" s="11"/>
      <c r="HL18" s="11"/>
      <c r="HM18" s="33" t="str">
        <f>IF(HP18="","",(VLOOKUP(HP18,Dane!$A$2:$B$10,2)+2*HN18+HO18)*HM$5)</f>
        <v/>
      </c>
      <c r="HN18" s="11"/>
      <c r="HO18" s="11"/>
      <c r="HP18" s="11"/>
      <c r="HQ18" s="33" t="str">
        <f>IF(HT18="","",(VLOOKUP(HT18,Dane!$A$2:$B$10,2)+2*HR18+HS18)*HQ$5)</f>
        <v/>
      </c>
      <c r="HR18" s="11"/>
      <c r="HS18" s="11"/>
      <c r="HT18" s="11"/>
      <c r="HU18" s="33" t="str">
        <f>IF(HX18="","",(VLOOKUP(HX18,Dane!$A$2:$B$10,2)+2*HV18+HW18)*HU$5)</f>
        <v/>
      </c>
      <c r="HV18" s="11"/>
      <c r="HW18" s="11"/>
      <c r="HX18" s="11"/>
      <c r="HY18" s="33" t="str">
        <f>IF(IB18="","",(VLOOKUP(IB18,Dane!$A$2:$B$10,2)+2*HZ18+IA18)*HY$5)</f>
        <v/>
      </c>
      <c r="HZ18" s="11"/>
      <c r="IA18" s="11"/>
      <c r="IB18" s="11"/>
      <c r="IC18" s="33" t="str">
        <f>IF(IF18="","",(VLOOKUP(IF18,Dane!$A$2:$B$10,2)+2*ID18+IE18)*IC$5)</f>
        <v/>
      </c>
      <c r="ID18" s="11"/>
      <c r="IE18" s="11"/>
      <c r="IF18" s="11"/>
      <c r="IG18" s="33" t="str">
        <f>IF(IJ18="","",(VLOOKUP(IJ18,Dane!$A$2:$B$10,2)+2*IH18+II18)*IG$5)</f>
        <v/>
      </c>
      <c r="IH18" s="11"/>
      <c r="II18" s="11"/>
      <c r="IJ18" s="11"/>
      <c r="IK18" s="33" t="str">
        <f>IF(IN18="","",(VLOOKUP(IN18,Dane!$A$2:$B$10,2)+2*IL18+IM18)*IK$5)</f>
        <v/>
      </c>
      <c r="IL18" s="11"/>
      <c r="IM18" s="11"/>
      <c r="IN18" s="11"/>
      <c r="IO18" s="33" t="str">
        <f>IF(IR18="","",(VLOOKUP(IR18,Dane!$A$2:$B$10,2)+2*IP18+IQ18)*IO$5)</f>
        <v/>
      </c>
      <c r="IP18" s="11"/>
      <c r="IQ18" s="11"/>
      <c r="IR18" s="11"/>
      <c r="IS18" s="33" t="str">
        <f>IF(IV18="","",(VLOOKUP(IV18,Dane!$A$2:$B$10,2)+2*IT18+IU18)*IS$5)</f>
        <v/>
      </c>
      <c r="IT18" s="11"/>
      <c r="IU18" s="11"/>
      <c r="IV18" s="11"/>
      <c r="IW18" s="33" t="str">
        <f>IF(IZ18="","",(VLOOKUP(IZ18,Dane!$A$2:$B$10,2)+2*IX18+IY18)*IW$5)</f>
        <v/>
      </c>
      <c r="IX18" s="11"/>
      <c r="IY18" s="11"/>
      <c r="IZ18" s="11"/>
      <c r="JA18" s="33" t="str">
        <f>IF(JD18="","",(VLOOKUP(JD18,Dane!$A$2:$B$10,2)+2*JB18+JC18)*JA$5)</f>
        <v/>
      </c>
      <c r="JB18" s="11"/>
      <c r="JC18" s="11"/>
      <c r="JD18" s="11"/>
      <c r="JE18" s="33" t="str">
        <f>IF(JH18="","",(VLOOKUP(JH18,Dane!$A$2:$B$10,2)+2*JF18+JG18)*JE$5)</f>
        <v/>
      </c>
      <c r="JF18" s="11"/>
      <c r="JG18" s="11"/>
      <c r="JH18" s="11"/>
      <c r="JI18" s="33" t="str">
        <f>IF(JL18="","",(VLOOKUP(JL18,Dane!$A$2:$B$10,2)+2*JJ18+JK18)*JI$5)</f>
        <v/>
      </c>
      <c r="JJ18" s="11"/>
      <c r="JK18" s="11"/>
      <c r="JL18" s="11"/>
      <c r="JM18" s="33">
        <f>IF(JP18="","",(VLOOKUP(JP18,Dane!$A$2:$B$10,2)+2*JN18+JO18)*JM$5)</f>
        <v>57</v>
      </c>
      <c r="JN18" s="12">
        <v>5</v>
      </c>
      <c r="JO18" s="12">
        <v>0</v>
      </c>
      <c r="JP18" s="12">
        <v>1</v>
      </c>
      <c r="JQ18" s="33" t="str">
        <f>IF(JT18="","",(VLOOKUP(JT18,Dane!$A$2:$B$10,2)+2*JR18+JS18)*JQ$5)</f>
        <v/>
      </c>
      <c r="JR18" s="11"/>
      <c r="JS18" s="11"/>
      <c r="JT18" s="11"/>
      <c r="JU18" s="33" t="str">
        <f>IF(JX18="","",(VLOOKUP(JX18,Dane!$A$2:$B$10,2)+2*JV18+JW18)*JU$5)</f>
        <v/>
      </c>
      <c r="JV18" s="11"/>
      <c r="JW18" s="11"/>
      <c r="JX18" s="11"/>
      <c r="JY18" s="33">
        <f>IF(KB18="","",(VLOOKUP(KB18,Dane!$A$2:$B$10,2)+2*JZ18+KA18)*JY$5)</f>
        <v>45</v>
      </c>
      <c r="JZ18" s="12">
        <v>2</v>
      </c>
      <c r="KA18" s="12">
        <v>2</v>
      </c>
      <c r="KB18" s="12">
        <v>7</v>
      </c>
      <c r="KC18" s="33" t="str">
        <f>IF(KF18="","",(VLOOKUP(KF18,Dane!$A$2:$B$10,2)+2*KD18+KE18)*KC$5)</f>
        <v/>
      </c>
      <c r="KD18" s="11"/>
      <c r="KE18" s="11"/>
      <c r="KF18" s="11"/>
      <c r="KG18" s="33" t="str">
        <f>IF(KJ18="","",(VLOOKUP(KJ18,Dane!$A$2:$B$10,2)+2*KH18+KI18)*KG$5)</f>
        <v/>
      </c>
      <c r="KH18" s="11"/>
      <c r="KI18" s="11"/>
      <c r="KJ18" s="11"/>
      <c r="KK18" s="33">
        <f>IF(KN18="","",(VLOOKUP(KN18,Dane!$A$2:$B$10,2)+2*KL18+KM18)*KK$5)</f>
        <v>42</v>
      </c>
      <c r="KL18" s="12">
        <v>2</v>
      </c>
      <c r="KM18" s="12">
        <v>1</v>
      </c>
      <c r="KN18" s="12">
        <v>3</v>
      </c>
      <c r="KO18" s="33" t="str">
        <f>IF(KR18="","",(VLOOKUP(KR18,Dane!$A$2:$B$10,2)+2*KP18+KQ18)*KO$5)</f>
        <v/>
      </c>
      <c r="KP18" s="11"/>
      <c r="KQ18" s="11"/>
      <c r="KR18" s="11"/>
      <c r="KS18" s="33" t="str">
        <f>IF(KV18="","",(VLOOKUP(KV18,Dane!$A$2:$B$10,2)+2*KT18+KU18)*KS$5)</f>
        <v/>
      </c>
      <c r="KT18" s="11"/>
      <c r="KU18" s="11"/>
      <c r="KV18" s="11"/>
      <c r="KW18" s="33" t="str">
        <f>IF(KZ18="","",(VLOOKUP(KZ18,Dane!$A$2:$B$10,2)+2*KX18+KY18)*KW$5)</f>
        <v/>
      </c>
      <c r="KX18" s="11"/>
      <c r="KY18" s="11"/>
      <c r="KZ18" s="11"/>
      <c r="LA18" s="33" t="str">
        <f>IF(LD18="","",(VLOOKUP(LD18,Dane!$A$2:$B$10,2)+2*LB18+LC18)*LA$5)</f>
        <v/>
      </c>
      <c r="LB18" s="11"/>
      <c r="LC18" s="11"/>
      <c r="LD18" s="11"/>
      <c r="LE18" s="33">
        <f>IF(LH18="","",(VLOOKUP(LH18,Dane!$A$2:$B$10,2)+2*LF18+LG18)*LE$5)</f>
        <v>32</v>
      </c>
      <c r="LF18" s="12">
        <v>3</v>
      </c>
      <c r="LG18" s="12">
        <v>1</v>
      </c>
      <c r="LH18" s="12">
        <v>1</v>
      </c>
      <c r="LI18" s="33" t="str">
        <f>IF(LL18="","",(VLOOKUP(LL18,Dane!$A$2:$B$10,2)+2*LJ18+LK18)*LI$5)</f>
        <v/>
      </c>
      <c r="LJ18" s="11"/>
      <c r="LK18" s="11"/>
      <c r="LL18" s="11"/>
      <c r="LM18" s="33" t="str">
        <f>IF(LP18="","",(VLOOKUP(LP18,Dane!$A$2:$B$10,2)+2*LN18+LO18)*LM$5)</f>
        <v/>
      </c>
      <c r="LN18" s="11"/>
      <c r="LO18" s="11"/>
      <c r="LP18" s="11"/>
      <c r="LQ18" s="33" t="str">
        <f>IF(LT18="","",(VLOOKUP(LT18,Dane!$A$2:$B$10,2)+2*LR18+LS18)*LQ$5)</f>
        <v/>
      </c>
      <c r="LR18" s="11"/>
      <c r="LS18" s="11"/>
      <c r="LT18" s="11"/>
      <c r="LU18" s="33" t="str">
        <f>IF(LX18="","",(VLOOKUP(LX18,Dane!$A$2:$B$10,2)+2*LV18+LW18)*LU$5)</f>
        <v/>
      </c>
      <c r="LV18" s="11"/>
      <c r="LW18" s="11"/>
      <c r="LX18" s="11"/>
      <c r="LY18" s="33">
        <f>IF(MB18="","",(VLOOKUP(MB18,Dane!$A$2:$B$10,2)+2*LZ18+MA18)*LY$5)</f>
        <v>100</v>
      </c>
      <c r="LZ18" s="12">
        <v>3</v>
      </c>
      <c r="MA18" s="12">
        <v>1</v>
      </c>
      <c r="MB18" s="15">
        <v>3</v>
      </c>
    </row>
    <row r="19" spans="1:340" x14ac:dyDescent="0.25">
      <c r="A19" s="7">
        <v>14</v>
      </c>
      <c r="B19" s="8" t="s">
        <v>125</v>
      </c>
      <c r="C19" s="9">
        <v>2002</v>
      </c>
      <c r="D19" s="72" t="str">
        <f>VLOOKUP(C19,Dane!$A$17:$B$34,2)</f>
        <v>młodzik</v>
      </c>
      <c r="E19" s="77">
        <f>SUM(F19:O19)</f>
        <v>546.5</v>
      </c>
      <c r="F19" s="75">
        <f>IFERROR(LARGE($P19:$CB19,F$5),"")</f>
        <v>237.5</v>
      </c>
      <c r="G19" s="75">
        <f>IFERROR(LARGE($P19:$CB19,G$5),"")</f>
        <v>92</v>
      </c>
      <c r="H19" s="75">
        <f>IFERROR(LARGE($P19:$CB19,H$5),"")</f>
        <v>60</v>
      </c>
      <c r="I19" s="75">
        <f>IFERROR(LARGE($P19:$CB19,I$5),"")</f>
        <v>46</v>
      </c>
      <c r="J19" s="75">
        <f>IFERROR(LARGE($P19:$CB19,J$5),"")</f>
        <v>36</v>
      </c>
      <c r="K19" s="75">
        <f>IFERROR(LARGE($P19:$CB19,K$5),"")</f>
        <v>30</v>
      </c>
      <c r="L19" s="75">
        <f>IFERROR(LARGE($P19:$CB19,L$5),"")</f>
        <v>15</v>
      </c>
      <c r="M19" s="75">
        <f>IFERROR(LARGE($P19:$CB19,M$5),"")</f>
        <v>12</v>
      </c>
      <c r="N19" s="75">
        <f>IFERROR(LARGE($P19:$CB19,N$5),"")</f>
        <v>10</v>
      </c>
      <c r="O19" s="75">
        <f>IFERROR(LARGE($P19:$CB19,O$5),"")</f>
        <v>8</v>
      </c>
      <c r="P19" s="50">
        <f>CC19</f>
        <v>60</v>
      </c>
      <c r="Q19" s="50" t="str">
        <f>CG19</f>
        <v/>
      </c>
      <c r="R19" s="50">
        <f>CK19</f>
        <v>8</v>
      </c>
      <c r="S19" s="50" t="str">
        <f>CO19</f>
        <v/>
      </c>
      <c r="T19" s="50" t="str">
        <f>CS19</f>
        <v/>
      </c>
      <c r="U19" s="50" t="str">
        <f>CW19</f>
        <v/>
      </c>
      <c r="V19" s="50" t="str">
        <f>DA19</f>
        <v/>
      </c>
      <c r="W19" s="50" t="str">
        <f>DE19</f>
        <v/>
      </c>
      <c r="X19" s="50" t="str">
        <f>DI19</f>
        <v/>
      </c>
      <c r="Y19" s="50" t="str">
        <f>DM19</f>
        <v/>
      </c>
      <c r="Z19" s="50" t="str">
        <f>DQ19</f>
        <v/>
      </c>
      <c r="AA19" s="50" t="str">
        <f>DU19</f>
        <v/>
      </c>
      <c r="AB19" s="50" t="str">
        <f>DY19</f>
        <v/>
      </c>
      <c r="AC19" s="50" t="str">
        <f>EC19</f>
        <v/>
      </c>
      <c r="AD19" s="50" t="str">
        <f>EG19</f>
        <v/>
      </c>
      <c r="AE19" s="50">
        <f>EK19</f>
        <v>46</v>
      </c>
      <c r="AF19" s="50" t="str">
        <f>EO19</f>
        <v/>
      </c>
      <c r="AG19" s="50">
        <f>ES19</f>
        <v>30</v>
      </c>
      <c r="AH19" s="50" t="str">
        <f>EW19</f>
        <v/>
      </c>
      <c r="AI19" s="50" t="str">
        <f>FA19</f>
        <v/>
      </c>
      <c r="AJ19" s="50" t="str">
        <f>FE19</f>
        <v/>
      </c>
      <c r="AK19" s="50" t="str">
        <f>FI19</f>
        <v/>
      </c>
      <c r="AL19" s="50" t="str">
        <f>FM19</f>
        <v/>
      </c>
      <c r="AM19" s="50" t="str">
        <f>FQ19</f>
        <v/>
      </c>
      <c r="AN19" s="50" t="str">
        <f>FU19</f>
        <v/>
      </c>
      <c r="AO19" s="50">
        <f>FY19</f>
        <v>8</v>
      </c>
      <c r="AP19" s="50" t="str">
        <f>GC19</f>
        <v/>
      </c>
      <c r="AQ19" s="50" t="str">
        <f>GG19</f>
        <v/>
      </c>
      <c r="AR19" s="50" t="str">
        <f>GK19</f>
        <v/>
      </c>
      <c r="AS19" s="50">
        <f>GO19</f>
        <v>92</v>
      </c>
      <c r="AT19" s="50" t="str">
        <f>GS19</f>
        <v/>
      </c>
      <c r="AU19" s="50" t="str">
        <f>GW19</f>
        <v/>
      </c>
      <c r="AV19" s="50" t="str">
        <f>HA19</f>
        <v/>
      </c>
      <c r="AW19" s="50">
        <f>HE19</f>
        <v>36</v>
      </c>
      <c r="AX19" s="50" t="str">
        <f>HI19</f>
        <v/>
      </c>
      <c r="AY19" s="50" t="str">
        <f>HM19</f>
        <v/>
      </c>
      <c r="AZ19" s="50" t="str">
        <f>HQ19</f>
        <v/>
      </c>
      <c r="BA19" s="50">
        <f>HU19</f>
        <v>5</v>
      </c>
      <c r="BB19" s="50" t="str">
        <f>HY19</f>
        <v/>
      </c>
      <c r="BC19" s="50">
        <f>IC19</f>
        <v>15</v>
      </c>
      <c r="BD19" s="50" t="str">
        <f>IG19</f>
        <v/>
      </c>
      <c r="BE19" s="50" t="str">
        <f>IK19</f>
        <v/>
      </c>
      <c r="BF19" s="50">
        <f>IO19</f>
        <v>237.5</v>
      </c>
      <c r="BG19" s="50" t="str">
        <f>IS19</f>
        <v/>
      </c>
      <c r="BH19" s="50" t="str">
        <f>IW19</f>
        <v/>
      </c>
      <c r="BI19" s="50" t="str">
        <f>JA19</f>
        <v/>
      </c>
      <c r="BJ19" s="50" t="str">
        <f>JE19</f>
        <v/>
      </c>
      <c r="BK19" s="50" t="str">
        <f>JI19</f>
        <v/>
      </c>
      <c r="BL19" s="50" t="str">
        <f>JM19</f>
        <v/>
      </c>
      <c r="BM19" s="50" t="str">
        <f>JQ19</f>
        <v/>
      </c>
      <c r="BN19" s="50" t="str">
        <f>JU19</f>
        <v/>
      </c>
      <c r="BO19" s="50" t="str">
        <f>JY19</f>
        <v/>
      </c>
      <c r="BP19" s="50">
        <f>KC19</f>
        <v>12</v>
      </c>
      <c r="BQ19" s="50" t="str">
        <f>KG19</f>
        <v/>
      </c>
      <c r="BR19" s="50" t="str">
        <f>KK19</f>
        <v/>
      </c>
      <c r="BS19" s="50">
        <f>KO19</f>
        <v>10</v>
      </c>
      <c r="BT19" s="50" t="str">
        <f>KS19</f>
        <v/>
      </c>
      <c r="BU19" s="50" t="str">
        <f>KW19</f>
        <v/>
      </c>
      <c r="BV19" s="50" t="str">
        <f>LA19</f>
        <v/>
      </c>
      <c r="BW19" s="50" t="str">
        <f>LE19</f>
        <v/>
      </c>
      <c r="BX19" s="50" t="str">
        <f>LI19</f>
        <v/>
      </c>
      <c r="BY19" s="50" t="str">
        <f>LM19</f>
        <v/>
      </c>
      <c r="BZ19" s="50" t="str">
        <f>LQ19</f>
        <v/>
      </c>
      <c r="CA19" s="50" t="str">
        <f>LU19</f>
        <v/>
      </c>
      <c r="CB19" s="50" t="str">
        <f>LY19</f>
        <v/>
      </c>
      <c r="CC19" s="33">
        <f>IF(CF19="","",(VLOOKUP(CF19,Dane!$A$2:$B$10,2)+2*CD19+CE19)*CC$5)</f>
        <v>60</v>
      </c>
      <c r="CD19" s="12">
        <v>1</v>
      </c>
      <c r="CE19" s="12">
        <v>2</v>
      </c>
      <c r="CF19" s="12">
        <v>0</v>
      </c>
      <c r="CG19" s="33" t="str">
        <f>IF(CJ19="","",(VLOOKUP(CJ19,Dane!$A$2:$B$10,2)+2*CH19+CI19)*CG$5)</f>
        <v/>
      </c>
      <c r="CH19" s="11"/>
      <c r="CI19" s="11"/>
      <c r="CJ19" s="11"/>
      <c r="CK19" s="33">
        <f>IF(CN19="","",(VLOOKUP(CN19,Dane!$A$2:$B$10,2)+2*CL19+CM19)*CK$5)</f>
        <v>8</v>
      </c>
      <c r="CL19" s="10">
        <v>0</v>
      </c>
      <c r="CM19" s="10">
        <v>1</v>
      </c>
      <c r="CN19" s="10">
        <v>0</v>
      </c>
      <c r="CO19" s="33" t="str">
        <f>IF(CR19="","",(VLOOKUP(CR19,Dane!$A$2:$B$10,2)+2*CP19+CQ19)*CO$5)</f>
        <v/>
      </c>
      <c r="CP19" s="11"/>
      <c r="CQ19" s="11"/>
      <c r="CR19" s="11"/>
      <c r="CS19" s="33" t="str">
        <f>IF(CV19="","",(VLOOKUP(CV19,Dane!$A$2:$B$10,2)+2*CT19+CU19)*CS$5)</f>
        <v/>
      </c>
      <c r="CT19" s="11"/>
      <c r="CU19" s="11"/>
      <c r="CV19" s="11"/>
      <c r="CW19" s="33" t="str">
        <f>IF(CZ19="","",(VLOOKUP(CZ19,Dane!$A$2:$B$10,2)+2*CX19+CY19)*CW$5)</f>
        <v/>
      </c>
      <c r="CX19" s="11"/>
      <c r="CY19" s="11"/>
      <c r="CZ19" s="11"/>
      <c r="DA19" s="33" t="str">
        <f>IF(DD19="","",(VLOOKUP(DD19,Dane!$A$2:$B$10,2)+2*DB19+DC19)*DA$5)</f>
        <v/>
      </c>
      <c r="DB19" s="11"/>
      <c r="DC19" s="11"/>
      <c r="DD19" s="11"/>
      <c r="DE19" s="33" t="str">
        <f>IF(DH19="","",(VLOOKUP(DH19,Dane!$A$2:$B$10,2)+2*DF19+DG19)*DE$5)</f>
        <v/>
      </c>
      <c r="DF19" s="11"/>
      <c r="DG19" s="11"/>
      <c r="DH19" s="11"/>
      <c r="DI19" s="33" t="str">
        <f>IF(DL19="","",(VLOOKUP(DL19,Dane!$A$2:$B$10,2)+2*DJ19+DK19)*DI$5)</f>
        <v/>
      </c>
      <c r="DJ19" s="11"/>
      <c r="DK19" s="11"/>
      <c r="DL19" s="11"/>
      <c r="DM19" s="33" t="str">
        <f>IF(DP19="","",(VLOOKUP(DP19,Dane!$A$2:$B$10,2)+2*DN19+DO19)*DM$5)</f>
        <v/>
      </c>
      <c r="DN19" s="11"/>
      <c r="DO19" s="11"/>
      <c r="DP19" s="11"/>
      <c r="DQ19" s="33" t="str">
        <f>IF(DT19="","",(VLOOKUP(DT19,Dane!$A$2:$B$10,2)+2*DR19+DS19)*DQ$5)</f>
        <v/>
      </c>
      <c r="DR19" s="11"/>
      <c r="DS19" s="11"/>
      <c r="DT19" s="11"/>
      <c r="DU19" s="33" t="str">
        <f>IF(DX19="","",(VLOOKUP(DX19,Dane!$A$2:$B$10,2)+2*DV19+DW19)*DU$5)</f>
        <v/>
      </c>
      <c r="DV19" s="11"/>
      <c r="DW19" s="11"/>
      <c r="DX19" s="11"/>
      <c r="DY19" s="33" t="str">
        <f>IF(EB19="","",(VLOOKUP(EB19,Dane!$A$2:$B$10,2)+2*DZ19+EA19)*DY$5)</f>
        <v/>
      </c>
      <c r="DZ19" s="11"/>
      <c r="EA19" s="11"/>
      <c r="EB19" s="11"/>
      <c r="EC19" s="33" t="str">
        <f>IF(EF19="","",(VLOOKUP(EF19,Dane!$A$2:$B$10,2)+2*ED19+EE19)*EC$5)</f>
        <v/>
      </c>
      <c r="ED19" s="11"/>
      <c r="EE19" s="11"/>
      <c r="EF19" s="11"/>
      <c r="EG19" s="33" t="str">
        <f>IF(EJ19="","",(VLOOKUP(EJ19,Dane!$A$2:$B$10,2)+2*EH19+EI19)*EG$5)</f>
        <v/>
      </c>
      <c r="EH19" s="11"/>
      <c r="EI19" s="11"/>
      <c r="EJ19" s="11"/>
      <c r="EK19" s="33">
        <f>IF(EN19="","",(VLOOKUP(EN19,Dane!$A$2:$B$10,2)+2*EL19+EM19)*EK$5)</f>
        <v>46</v>
      </c>
      <c r="EL19" s="12">
        <v>2</v>
      </c>
      <c r="EM19" s="12">
        <v>2</v>
      </c>
      <c r="EN19" s="12">
        <v>3</v>
      </c>
      <c r="EO19" s="33" t="str">
        <f>IF(ER19="","",(VLOOKUP(ER19,Dane!$A$2:$B$10,2)+2*EP19+EQ19)*EO$5)</f>
        <v/>
      </c>
      <c r="EP19" s="11"/>
      <c r="EQ19" s="11"/>
      <c r="ER19" s="11"/>
      <c r="ES19" s="33">
        <f>IF(EV19="","",(VLOOKUP(EV19,Dane!$A$2:$B$10,2)+2*ET19+EU19)*ES$5)</f>
        <v>30</v>
      </c>
      <c r="ET19" s="12">
        <v>1</v>
      </c>
      <c r="EU19" s="12">
        <v>1</v>
      </c>
      <c r="EV19" s="12">
        <v>0</v>
      </c>
      <c r="EW19" s="33" t="str">
        <f>IF(EZ19="","",(VLOOKUP(EZ19,Dane!$A$2:$B$10,2)+2*EX19+EY19)*EW$5)</f>
        <v/>
      </c>
      <c r="EX19" s="11"/>
      <c r="EY19" s="11"/>
      <c r="EZ19" s="11"/>
      <c r="FA19" s="33" t="str">
        <f>IF(FD19="","",(VLOOKUP(FD19,Dane!$A$2:$B$10,2)+2*FB19+FC19)*FA$5)</f>
        <v/>
      </c>
      <c r="FB19" s="11"/>
      <c r="FC19" s="11"/>
      <c r="FD19" s="11"/>
      <c r="FE19" s="33" t="str">
        <f>IF(FH19="","",(VLOOKUP(FH19,Dane!$A$2:$B$10,2)+2*FF19+FG19)*FE$5)</f>
        <v/>
      </c>
      <c r="FF19" s="11"/>
      <c r="FG19" s="11"/>
      <c r="FH19" s="11"/>
      <c r="FI19" s="33" t="str">
        <f>IF(FL19="","",(VLOOKUP(FL19,Dane!$A$2:$B$10,2)+2*FJ19+FK19)*FI$5)</f>
        <v/>
      </c>
      <c r="FJ19" s="11"/>
      <c r="FK19" s="11"/>
      <c r="FL19" s="11"/>
      <c r="FM19" s="33" t="str">
        <f>IF(FP19="","",(VLOOKUP(FP19,Dane!$A$2:$B$10,2)+2*FN19+FO19)*FM$5)</f>
        <v/>
      </c>
      <c r="FN19" s="11"/>
      <c r="FO19" s="11"/>
      <c r="FP19" s="11"/>
      <c r="FQ19" s="33" t="str">
        <f>IF(FT19="","",(VLOOKUP(FT19,Dane!$A$2:$B$10,2)+2*FR19+FS19)*FQ$5)</f>
        <v/>
      </c>
      <c r="FR19" s="11"/>
      <c r="FS19" s="11"/>
      <c r="FT19" s="11"/>
      <c r="FU19" s="33" t="str">
        <f>IF(FX19="","",(VLOOKUP(FX19,Dane!$A$2:$B$10,2)+2*FV19+FW19)*FU$5)</f>
        <v/>
      </c>
      <c r="FV19" s="11"/>
      <c r="FW19" s="11"/>
      <c r="FX19" s="11"/>
      <c r="FY19" s="33">
        <f>IF(GB19="","",(VLOOKUP(GB19,Dane!$A$2:$B$10,2)+2*FZ19+GA19)*FY$5)</f>
        <v>8</v>
      </c>
      <c r="FZ19" s="12">
        <v>0</v>
      </c>
      <c r="GA19" s="12">
        <v>1</v>
      </c>
      <c r="GB19" s="12">
        <v>0</v>
      </c>
      <c r="GC19" s="33" t="str">
        <f>IF(GF19="","",(VLOOKUP(GF19,Dane!$A$2:$B$10,2)+2*GD19+GE19)*GC$5)</f>
        <v/>
      </c>
      <c r="GD19" s="11"/>
      <c r="GE19" s="11"/>
      <c r="GF19" s="11"/>
      <c r="GG19" s="33" t="str">
        <f>IF(GJ19="","",(VLOOKUP(GJ19,Dane!$A$2:$B$10,2)+2*GH19+GI19)*GG$5)</f>
        <v/>
      </c>
      <c r="GH19" s="11"/>
      <c r="GI19" s="11"/>
      <c r="GJ19" s="11"/>
      <c r="GK19" s="33" t="str">
        <f>IF(GN19="","",(VLOOKUP(GN19,Dane!$A$2:$B$10,2)+2*GL19+GM19)*GK$5)</f>
        <v/>
      </c>
      <c r="GL19" s="11"/>
      <c r="GM19" s="11"/>
      <c r="GN19" s="11"/>
      <c r="GO19" s="33">
        <f>IF(GR19="","",(VLOOKUP(GR19,Dane!$A$2:$B$10,2)+2*GP19+GQ19)*GO$5)</f>
        <v>92</v>
      </c>
      <c r="GP19" s="12">
        <v>4</v>
      </c>
      <c r="GQ19" s="12">
        <v>2</v>
      </c>
      <c r="GR19" s="12">
        <v>7</v>
      </c>
      <c r="GS19" s="33" t="str">
        <f>IF(GV19="","",(VLOOKUP(GV19,Dane!$A$2:$B$10,2)+2*GT19+GU19)*GS$5)</f>
        <v/>
      </c>
      <c r="GT19" s="11"/>
      <c r="GU19" s="11"/>
      <c r="GV19" s="11"/>
      <c r="GW19" s="33" t="str">
        <f>IF(GZ19="","",(VLOOKUP(GZ19,Dane!$A$2:$B$10,2)+2*GX19+GY19)*GW$5)</f>
        <v/>
      </c>
      <c r="GX19" s="11"/>
      <c r="GY19" s="11"/>
      <c r="GZ19" s="11"/>
      <c r="HA19" s="33" t="str">
        <f>IF(HD19="","",(VLOOKUP(HD19,Dane!$A$2:$B$10,2)+2*HB19+HC19)*HA$5)</f>
        <v/>
      </c>
      <c r="HB19" s="11"/>
      <c r="HC19" s="11"/>
      <c r="HD19" s="11"/>
      <c r="HE19" s="33">
        <f>IF(HH19="","",(VLOOKUP(HH19,Dane!$A$2:$B$10,2)+2*HF19+HG19)*HE$5)</f>
        <v>36</v>
      </c>
      <c r="HF19" s="12">
        <v>2</v>
      </c>
      <c r="HG19" s="12">
        <v>1</v>
      </c>
      <c r="HH19" s="12">
        <v>2</v>
      </c>
      <c r="HI19" s="33" t="str">
        <f>IF(HL19="","",(VLOOKUP(HL19,Dane!$A$2:$B$10,2)+2*HJ19+HK19)*HI$5)</f>
        <v/>
      </c>
      <c r="HJ19" s="11"/>
      <c r="HK19" s="11"/>
      <c r="HL19" s="11"/>
      <c r="HM19" s="33" t="str">
        <f>IF(HP19="","",(VLOOKUP(HP19,Dane!$A$2:$B$10,2)+2*HN19+HO19)*HM$5)</f>
        <v/>
      </c>
      <c r="HN19" s="11"/>
      <c r="HO19" s="11"/>
      <c r="HP19" s="11"/>
      <c r="HQ19" s="33" t="str">
        <f>IF(HT19="","",(VLOOKUP(HT19,Dane!$A$2:$B$10,2)+2*HR19+HS19)*HQ$5)</f>
        <v/>
      </c>
      <c r="HR19" s="11"/>
      <c r="HS19" s="11"/>
      <c r="HT19" s="11"/>
      <c r="HU19" s="33">
        <f>IF(HX19="","",(VLOOKUP(HX19,Dane!$A$2:$B$10,2)+2*HV19+HW19)*HU$5)</f>
        <v>5</v>
      </c>
      <c r="HV19" s="10">
        <v>0</v>
      </c>
      <c r="HW19" s="10">
        <v>1</v>
      </c>
      <c r="HX19" s="10">
        <v>0</v>
      </c>
      <c r="HY19" s="33" t="str">
        <f>IF(IB19="","",(VLOOKUP(IB19,Dane!$A$2:$B$10,2)+2*HZ19+IA19)*HY$5)</f>
        <v/>
      </c>
      <c r="HZ19" s="11"/>
      <c r="IA19" s="11"/>
      <c r="IB19" s="11"/>
      <c r="IC19" s="33">
        <f>IF(IF19="","",(VLOOKUP(IF19,Dane!$A$2:$B$10,2)+2*ID19+IE19)*IC$5)</f>
        <v>15</v>
      </c>
      <c r="ID19" s="12">
        <v>0</v>
      </c>
      <c r="IE19" s="12">
        <v>1</v>
      </c>
      <c r="IF19" s="12">
        <v>0</v>
      </c>
      <c r="IG19" s="33" t="str">
        <f>IF(IJ19="","",(VLOOKUP(IJ19,Dane!$A$2:$B$10,2)+2*IH19+II19)*IG$5)</f>
        <v/>
      </c>
      <c r="IH19" s="11"/>
      <c r="II19" s="11"/>
      <c r="IJ19" s="11"/>
      <c r="IK19" s="33" t="str">
        <f>IF(IN19="","",(VLOOKUP(IN19,Dane!$A$2:$B$10,2)+2*IL19+IM19)*IK$5)</f>
        <v/>
      </c>
      <c r="IL19" s="11"/>
      <c r="IM19" s="11"/>
      <c r="IN19" s="11"/>
      <c r="IO19" s="33">
        <f>IF(IR19="","",(VLOOKUP(IR19,Dane!$A$2:$B$10,2)+2*IP19+IQ19)*IO$5)</f>
        <v>237.5</v>
      </c>
      <c r="IP19" s="12">
        <v>3</v>
      </c>
      <c r="IQ19" s="12">
        <v>2</v>
      </c>
      <c r="IR19" s="12">
        <v>7</v>
      </c>
      <c r="IS19" s="33" t="str">
        <f>IF(IV19="","",(VLOOKUP(IV19,Dane!$A$2:$B$10,2)+2*IT19+IU19)*IS$5)</f>
        <v/>
      </c>
      <c r="IT19" s="11"/>
      <c r="IU19" s="11"/>
      <c r="IV19" s="11"/>
      <c r="IW19" s="33" t="str">
        <f>IF(IZ19="","",(VLOOKUP(IZ19,Dane!$A$2:$B$10,2)+2*IX19+IY19)*IW$5)</f>
        <v/>
      </c>
      <c r="IX19" s="11"/>
      <c r="IY19" s="11"/>
      <c r="IZ19" s="11"/>
      <c r="JA19" s="33" t="str">
        <f>IF(JD19="","",(VLOOKUP(JD19,Dane!$A$2:$B$10,2)+2*JB19+JC19)*JA$5)</f>
        <v/>
      </c>
      <c r="JB19" s="11"/>
      <c r="JC19" s="11"/>
      <c r="JD19" s="11"/>
      <c r="JE19" s="33" t="str">
        <f>IF(JH19="","",(VLOOKUP(JH19,Dane!$A$2:$B$10,2)+2*JF19+JG19)*JE$5)</f>
        <v/>
      </c>
      <c r="JF19" s="11"/>
      <c r="JG19" s="11"/>
      <c r="JH19" s="11"/>
      <c r="JI19" s="33" t="str">
        <f>IF(JL19="","",(VLOOKUP(JL19,Dane!$A$2:$B$10,2)+2*JJ19+JK19)*JI$5)</f>
        <v/>
      </c>
      <c r="JJ19" s="11"/>
      <c r="JK19" s="11"/>
      <c r="JL19" s="11"/>
      <c r="JM19" s="33" t="str">
        <f>IF(JP19="","",(VLOOKUP(JP19,Dane!$A$2:$B$10,2)+2*JN19+JO19)*JM$5)</f>
        <v/>
      </c>
      <c r="JN19" s="11"/>
      <c r="JO19" s="11"/>
      <c r="JP19" s="11"/>
      <c r="JQ19" s="33" t="str">
        <f>IF(JT19="","",(VLOOKUP(JT19,Dane!$A$2:$B$10,2)+2*JR19+JS19)*JQ$5)</f>
        <v/>
      </c>
      <c r="JR19" s="11"/>
      <c r="JS19" s="11"/>
      <c r="JT19" s="11"/>
      <c r="JU19" s="33" t="str">
        <f>IF(JX19="","",(VLOOKUP(JX19,Dane!$A$2:$B$10,2)+2*JV19+JW19)*JU$5)</f>
        <v/>
      </c>
      <c r="JV19" s="11"/>
      <c r="JW19" s="11"/>
      <c r="JX19" s="11"/>
      <c r="JY19" s="33" t="str">
        <f>IF(KB19="","",(VLOOKUP(KB19,Dane!$A$2:$B$10,2)+2*JZ19+KA19)*JY$5)</f>
        <v/>
      </c>
      <c r="JZ19" s="11"/>
      <c r="KA19" s="11"/>
      <c r="KB19" s="11"/>
      <c r="KC19" s="33">
        <f>IF(KF19="","",(VLOOKUP(KF19,Dane!$A$2:$B$10,2)+2*KD19+KE19)*KC$5)</f>
        <v>12</v>
      </c>
      <c r="KD19" s="12">
        <v>0</v>
      </c>
      <c r="KE19" s="12">
        <v>2</v>
      </c>
      <c r="KF19" s="12">
        <v>0</v>
      </c>
      <c r="KG19" s="33" t="str">
        <f>IF(KJ19="","",(VLOOKUP(KJ19,Dane!$A$2:$B$10,2)+2*KH19+KI19)*KG$5)</f>
        <v/>
      </c>
      <c r="KH19" s="11"/>
      <c r="KI19" s="11"/>
      <c r="KJ19" s="11"/>
      <c r="KK19" s="33" t="str">
        <f>IF(KN19="","",(VLOOKUP(KN19,Dane!$A$2:$B$10,2)+2*KL19+KM19)*KK$5)</f>
        <v/>
      </c>
      <c r="KL19" s="11"/>
      <c r="KM19" s="11"/>
      <c r="KN19" s="11"/>
      <c r="KO19" s="33">
        <f>IF(KR19="","",(VLOOKUP(KR19,Dane!$A$2:$B$10,2)+2*KP19+KQ19)*KO$5)</f>
        <v>10</v>
      </c>
      <c r="KP19" s="12">
        <v>0</v>
      </c>
      <c r="KQ19" s="12">
        <v>1</v>
      </c>
      <c r="KR19" s="12">
        <v>0</v>
      </c>
      <c r="KS19" s="33" t="str">
        <f>IF(KV19="","",(VLOOKUP(KV19,Dane!$A$2:$B$10,2)+2*KT19+KU19)*KS$5)</f>
        <v/>
      </c>
      <c r="KT19" s="11"/>
      <c r="KU19" s="11"/>
      <c r="KV19" s="11"/>
      <c r="KW19" s="33" t="str">
        <f>IF(KZ19="","",(VLOOKUP(KZ19,Dane!$A$2:$B$10,2)+2*KX19+KY19)*KW$5)</f>
        <v/>
      </c>
      <c r="KX19" s="11"/>
      <c r="KY19" s="11"/>
      <c r="KZ19" s="11"/>
      <c r="LA19" s="33" t="str">
        <f>IF(LD19="","",(VLOOKUP(LD19,Dane!$A$2:$B$10,2)+2*LB19+LC19)*LA$5)</f>
        <v/>
      </c>
      <c r="LB19" s="11"/>
      <c r="LC19" s="11"/>
      <c r="LD19" s="11"/>
      <c r="LE19" s="33" t="str">
        <f>IF(LH19="","",(VLOOKUP(LH19,Dane!$A$2:$B$10,2)+2*LF19+LG19)*LE$5)</f>
        <v/>
      </c>
      <c r="LF19" s="11"/>
      <c r="LG19" s="11"/>
      <c r="LH19" s="11"/>
      <c r="LI19" s="33" t="str">
        <f>IF(LL19="","",(VLOOKUP(LL19,Dane!$A$2:$B$10,2)+2*LJ19+LK19)*LI$5)</f>
        <v/>
      </c>
      <c r="LJ19" s="11"/>
      <c r="LK19" s="11"/>
      <c r="LL19" s="11"/>
      <c r="LM19" s="33" t="str">
        <f>IF(LP19="","",(VLOOKUP(LP19,Dane!$A$2:$B$10,2)+2*LN19+LO19)*LM$5)</f>
        <v/>
      </c>
      <c r="LN19" s="11"/>
      <c r="LO19" s="11"/>
      <c r="LP19" s="11"/>
      <c r="LQ19" s="33" t="str">
        <f>IF(LT19="","",(VLOOKUP(LT19,Dane!$A$2:$B$10,2)+2*LR19+LS19)*LQ$5)</f>
        <v/>
      </c>
      <c r="LR19" s="11"/>
      <c r="LS19" s="11"/>
      <c r="LT19" s="11"/>
      <c r="LU19" s="33" t="str">
        <f>IF(LX19="","",(VLOOKUP(LX19,Dane!$A$2:$B$10,2)+2*LV19+LW19)*LU$5)</f>
        <v/>
      </c>
      <c r="LV19" s="11"/>
      <c r="LW19" s="11"/>
      <c r="LX19" s="11"/>
      <c r="LY19" s="33" t="str">
        <f>IF(MB19="","",(VLOOKUP(MB19,Dane!$A$2:$B$10,2)+2*LZ19+MA19)*LY$5)</f>
        <v/>
      </c>
      <c r="LZ19" s="11"/>
      <c r="MA19" s="11"/>
      <c r="MB19" s="14"/>
    </row>
    <row r="20" spans="1:340" x14ac:dyDescent="0.25">
      <c r="A20" s="7">
        <v>15</v>
      </c>
      <c r="B20" s="8" t="s">
        <v>126</v>
      </c>
      <c r="C20" s="9">
        <v>2005</v>
      </c>
      <c r="D20" s="72" t="str">
        <f>VLOOKUP(C20,Dane!$A$17:$B$34,2)</f>
        <v>funny</v>
      </c>
      <c r="E20" s="77">
        <f>SUM(F20:O20)</f>
        <v>536</v>
      </c>
      <c r="F20" s="75">
        <f>IFERROR(LARGE($P20:$CB20,F$5),"")</f>
        <v>96</v>
      </c>
      <c r="G20" s="75">
        <f>IFERROR(LARGE($P20:$CB20,G$5),"")</f>
        <v>69</v>
      </c>
      <c r="H20" s="75">
        <f>IFERROR(LARGE($P20:$CB20,H$5),"")</f>
        <v>58</v>
      </c>
      <c r="I20" s="75">
        <f>IFERROR(LARGE($P20:$CB20,I$5),"")</f>
        <v>57</v>
      </c>
      <c r="J20" s="75">
        <f>IFERROR(LARGE($P20:$CB20,J$5),"")</f>
        <v>51</v>
      </c>
      <c r="K20" s="75">
        <f>IFERROR(LARGE($P20:$CB20,K$5),"")</f>
        <v>51</v>
      </c>
      <c r="L20" s="75">
        <f>IFERROR(LARGE($P20:$CB20,L$5),"")</f>
        <v>42</v>
      </c>
      <c r="M20" s="75">
        <f>IFERROR(LARGE($P20:$CB20,M$5),"")</f>
        <v>42</v>
      </c>
      <c r="N20" s="75">
        <f>IFERROR(LARGE($P20:$CB20,N$5),"")</f>
        <v>36</v>
      </c>
      <c r="O20" s="75">
        <f>IFERROR(LARGE($P20:$CB20,O$5),"")</f>
        <v>34</v>
      </c>
      <c r="P20" s="50" t="str">
        <f>CC20</f>
        <v/>
      </c>
      <c r="Q20" s="50" t="str">
        <f>CG20</f>
        <v/>
      </c>
      <c r="R20" s="50" t="str">
        <f>CK20</f>
        <v/>
      </c>
      <c r="S20" s="50" t="str">
        <f>CO20</f>
        <v/>
      </c>
      <c r="T20" s="50" t="str">
        <f>CS20</f>
        <v/>
      </c>
      <c r="U20" s="50" t="str">
        <f>CW20</f>
        <v/>
      </c>
      <c r="V20" s="50" t="str">
        <f>DA20</f>
        <v/>
      </c>
      <c r="W20" s="50" t="str">
        <f>DE20</f>
        <v/>
      </c>
      <c r="X20" s="50" t="str">
        <f>DI20</f>
        <v/>
      </c>
      <c r="Y20" s="50" t="str">
        <f>DM20</f>
        <v/>
      </c>
      <c r="Z20" s="50" t="str">
        <f>DQ20</f>
        <v/>
      </c>
      <c r="AA20" s="50" t="str">
        <f>DU20</f>
        <v/>
      </c>
      <c r="AB20" s="50" t="str">
        <f>DY20</f>
        <v/>
      </c>
      <c r="AC20" s="50" t="str">
        <f>EC20</f>
        <v/>
      </c>
      <c r="AD20" s="50" t="str">
        <f>EG20</f>
        <v/>
      </c>
      <c r="AE20" s="50" t="str">
        <f>EK20</f>
        <v/>
      </c>
      <c r="AF20" s="50" t="str">
        <f>EO20</f>
        <v/>
      </c>
      <c r="AG20" s="50" t="str">
        <f>ES20</f>
        <v/>
      </c>
      <c r="AH20" s="50" t="str">
        <f>EW20</f>
        <v/>
      </c>
      <c r="AI20" s="50">
        <f>FA20</f>
        <v>34</v>
      </c>
      <c r="AJ20" s="50" t="str">
        <f>FE20</f>
        <v/>
      </c>
      <c r="AK20" s="50" t="str">
        <f>FI20</f>
        <v/>
      </c>
      <c r="AL20" s="50">
        <f>FM20</f>
        <v>36</v>
      </c>
      <c r="AM20" s="50" t="str">
        <f>FQ20</f>
        <v/>
      </c>
      <c r="AN20" s="50" t="str">
        <f>FU20</f>
        <v/>
      </c>
      <c r="AO20" s="50" t="str">
        <f>FY20</f>
        <v/>
      </c>
      <c r="AP20" s="50" t="str">
        <f>GC20</f>
        <v/>
      </c>
      <c r="AQ20" s="50">
        <f>GG20</f>
        <v>42</v>
      </c>
      <c r="AR20" s="50" t="str">
        <f>GK20</f>
        <v/>
      </c>
      <c r="AS20" s="50" t="str">
        <f>GO20</f>
        <v/>
      </c>
      <c r="AT20" s="50">
        <f>GS20</f>
        <v>58</v>
      </c>
      <c r="AU20" s="50">
        <f>GW20</f>
        <v>51</v>
      </c>
      <c r="AV20" s="50">
        <f>HA20</f>
        <v>57</v>
      </c>
      <c r="AW20" s="50" t="str">
        <f>HE20</f>
        <v/>
      </c>
      <c r="AX20" s="50" t="str">
        <f>HI20</f>
        <v/>
      </c>
      <c r="AY20" s="50" t="str">
        <f>HM20</f>
        <v/>
      </c>
      <c r="AZ20" s="50" t="str">
        <f>HQ20</f>
        <v/>
      </c>
      <c r="BA20" s="50" t="str">
        <f>HU20</f>
        <v/>
      </c>
      <c r="BB20" s="50">
        <f>HY20</f>
        <v>51</v>
      </c>
      <c r="BC20" s="50" t="str">
        <f>IC20</f>
        <v/>
      </c>
      <c r="BD20" s="50" t="str">
        <f>IG20</f>
        <v/>
      </c>
      <c r="BE20" s="50" t="str">
        <f>IK20</f>
        <v/>
      </c>
      <c r="BF20" s="50" t="str">
        <f>IO20</f>
        <v/>
      </c>
      <c r="BG20" s="50">
        <f>IS20</f>
        <v>42</v>
      </c>
      <c r="BH20" s="50" t="str">
        <f>IW20</f>
        <v/>
      </c>
      <c r="BI20" s="50">
        <f>JA20</f>
        <v>12</v>
      </c>
      <c r="BJ20" s="50" t="str">
        <f>JE20</f>
        <v/>
      </c>
      <c r="BK20" s="50" t="str">
        <f>JI20</f>
        <v/>
      </c>
      <c r="BL20" s="50">
        <f>JM20</f>
        <v>69</v>
      </c>
      <c r="BM20" s="50" t="str">
        <f>JQ20</f>
        <v/>
      </c>
      <c r="BN20" s="50" t="str">
        <f>JU20</f>
        <v/>
      </c>
      <c r="BO20" s="50">
        <f>JY20</f>
        <v>96</v>
      </c>
      <c r="BP20" s="50" t="str">
        <f>KC20</f>
        <v/>
      </c>
      <c r="BQ20" s="50" t="str">
        <f>KG20</f>
        <v/>
      </c>
      <c r="BR20" s="50">
        <f>KK20</f>
        <v>16</v>
      </c>
      <c r="BS20" s="50" t="str">
        <f>KO20</f>
        <v/>
      </c>
      <c r="BT20" s="50" t="str">
        <f>KS20</f>
        <v/>
      </c>
      <c r="BU20" s="50" t="str">
        <f>KW20</f>
        <v/>
      </c>
      <c r="BV20" s="50" t="str">
        <f>LA20</f>
        <v/>
      </c>
      <c r="BW20" s="50">
        <f>LE20</f>
        <v>21</v>
      </c>
      <c r="BX20" s="50" t="str">
        <f>LI20</f>
        <v/>
      </c>
      <c r="BY20" s="50" t="str">
        <f>LM20</f>
        <v/>
      </c>
      <c r="BZ20" s="50" t="str">
        <f>LQ20</f>
        <v/>
      </c>
      <c r="CA20" s="50" t="str">
        <f>LU20</f>
        <v/>
      </c>
      <c r="CB20" s="50">
        <f>LY20</f>
        <v>24</v>
      </c>
      <c r="CC20" s="33" t="str">
        <f>IF(CF20="","",(VLOOKUP(CF20,Dane!$A$2:$B$10,2)+2*CD20+CE20)*CC$5)</f>
        <v/>
      </c>
      <c r="CD20" s="11"/>
      <c r="CE20" s="11"/>
      <c r="CF20" s="11"/>
      <c r="CG20" s="33" t="str">
        <f>IF(CJ20="","",(VLOOKUP(CJ20,Dane!$A$2:$B$10,2)+2*CH20+CI20)*CG$5)</f>
        <v/>
      </c>
      <c r="CH20" s="11"/>
      <c r="CI20" s="11"/>
      <c r="CJ20" s="11"/>
      <c r="CK20" s="33" t="str">
        <f>IF(CN20="","",(VLOOKUP(CN20,Dane!$A$2:$B$10,2)+2*CL20+CM20)*CK$5)</f>
        <v/>
      </c>
      <c r="CL20" s="11"/>
      <c r="CM20" s="11"/>
      <c r="CN20" s="11"/>
      <c r="CO20" s="33" t="str">
        <f>IF(CR20="","",(VLOOKUP(CR20,Dane!$A$2:$B$10,2)+2*CP20+CQ20)*CO$5)</f>
        <v/>
      </c>
      <c r="CP20" s="11"/>
      <c r="CQ20" s="11"/>
      <c r="CR20" s="11"/>
      <c r="CS20" s="33" t="str">
        <f>IF(CV20="","",(VLOOKUP(CV20,Dane!$A$2:$B$10,2)+2*CT20+CU20)*CS$5)</f>
        <v/>
      </c>
      <c r="CT20" s="11"/>
      <c r="CU20" s="11"/>
      <c r="CV20" s="11"/>
      <c r="CW20" s="33" t="str">
        <f>IF(CZ20="","",(VLOOKUP(CZ20,Dane!$A$2:$B$10,2)+2*CX20+CY20)*CW$5)</f>
        <v/>
      </c>
      <c r="CX20" s="11"/>
      <c r="CY20" s="11"/>
      <c r="CZ20" s="11"/>
      <c r="DA20" s="33" t="str">
        <f>IF(DD20="","",(VLOOKUP(DD20,Dane!$A$2:$B$10,2)+2*DB20+DC20)*DA$5)</f>
        <v/>
      </c>
      <c r="DB20" s="11"/>
      <c r="DC20" s="11"/>
      <c r="DD20" s="11"/>
      <c r="DE20" s="33" t="str">
        <f>IF(DH20="","",(VLOOKUP(DH20,Dane!$A$2:$B$10,2)+2*DF20+DG20)*DE$5)</f>
        <v/>
      </c>
      <c r="DF20" s="11"/>
      <c r="DG20" s="11"/>
      <c r="DH20" s="11"/>
      <c r="DI20" s="33" t="str">
        <f>IF(DL20="","",(VLOOKUP(DL20,Dane!$A$2:$B$10,2)+2*DJ20+DK20)*DI$5)</f>
        <v/>
      </c>
      <c r="DJ20" s="11"/>
      <c r="DK20" s="11"/>
      <c r="DL20" s="11"/>
      <c r="DM20" s="33" t="str">
        <f>IF(DP20="","",(VLOOKUP(DP20,Dane!$A$2:$B$10,2)+2*DN20+DO20)*DM$5)</f>
        <v/>
      </c>
      <c r="DN20" s="11"/>
      <c r="DO20" s="11"/>
      <c r="DP20" s="11"/>
      <c r="DQ20" s="33" t="str">
        <f>IF(DT20="","",(VLOOKUP(DT20,Dane!$A$2:$B$10,2)+2*DR20+DS20)*DQ$5)</f>
        <v/>
      </c>
      <c r="DR20" s="11"/>
      <c r="DS20" s="11"/>
      <c r="DT20" s="11"/>
      <c r="DU20" s="33" t="str">
        <f>IF(DX20="","",(VLOOKUP(DX20,Dane!$A$2:$B$10,2)+2*DV20+DW20)*DU$5)</f>
        <v/>
      </c>
      <c r="DV20" s="11"/>
      <c r="DW20" s="11"/>
      <c r="DX20" s="11"/>
      <c r="DY20" s="33" t="str">
        <f>IF(EB20="","",(VLOOKUP(EB20,Dane!$A$2:$B$10,2)+2*DZ20+EA20)*DY$5)</f>
        <v/>
      </c>
      <c r="DZ20" s="11"/>
      <c r="EA20" s="11"/>
      <c r="EB20" s="11"/>
      <c r="EC20" s="33" t="str">
        <f>IF(EF20="","",(VLOOKUP(EF20,Dane!$A$2:$B$10,2)+2*ED20+EE20)*EC$5)</f>
        <v/>
      </c>
      <c r="ED20" s="11"/>
      <c r="EE20" s="11"/>
      <c r="EF20" s="11"/>
      <c r="EG20" s="33" t="str">
        <f>IF(EJ20="","",(VLOOKUP(EJ20,Dane!$A$2:$B$10,2)+2*EH20+EI20)*EG$5)</f>
        <v/>
      </c>
      <c r="EH20" s="11"/>
      <c r="EI20" s="11"/>
      <c r="EJ20" s="11"/>
      <c r="EK20" s="33" t="str">
        <f>IF(EN20="","",(VLOOKUP(EN20,Dane!$A$2:$B$10,2)+2*EL20+EM20)*EK$5)</f>
        <v/>
      </c>
      <c r="EL20" s="11"/>
      <c r="EM20" s="11"/>
      <c r="EN20" s="11"/>
      <c r="EO20" s="33" t="str">
        <f>IF(ER20="","",(VLOOKUP(ER20,Dane!$A$2:$B$10,2)+2*EP20+EQ20)*EO$5)</f>
        <v/>
      </c>
      <c r="EP20" s="11"/>
      <c r="EQ20" s="11"/>
      <c r="ER20" s="11"/>
      <c r="ES20" s="33" t="str">
        <f>IF(EV20="","",(VLOOKUP(EV20,Dane!$A$2:$B$10,2)+2*ET20+EU20)*ES$5)</f>
        <v/>
      </c>
      <c r="ET20" s="11"/>
      <c r="EU20" s="11"/>
      <c r="EV20" s="11"/>
      <c r="EW20" s="33" t="str">
        <f>IF(EZ20="","",(VLOOKUP(EZ20,Dane!$A$2:$B$10,2)+2*EX20+EY20)*EW$5)</f>
        <v/>
      </c>
      <c r="EX20" s="11"/>
      <c r="EY20" s="11"/>
      <c r="EZ20" s="11"/>
      <c r="FA20" s="33">
        <f>IF(FD20="","",(VLOOKUP(FD20,Dane!$A$2:$B$10,2)+2*FB20+FC20)*FA$5)</f>
        <v>34</v>
      </c>
      <c r="FB20" s="12">
        <v>4</v>
      </c>
      <c r="FC20" s="12">
        <v>0</v>
      </c>
      <c r="FD20" s="12">
        <v>1</v>
      </c>
      <c r="FE20" s="33" t="str">
        <f>IF(FH20="","",(VLOOKUP(FH20,Dane!$A$2:$B$10,2)+2*FF20+FG20)*FE$5)</f>
        <v/>
      </c>
      <c r="FF20" s="11"/>
      <c r="FG20" s="11"/>
      <c r="FH20" s="11"/>
      <c r="FI20" s="33" t="str">
        <f>IF(FL20="","",(VLOOKUP(FL20,Dane!$A$2:$B$10,2)+2*FJ20+FK20)*FI$5)</f>
        <v/>
      </c>
      <c r="FJ20" s="11"/>
      <c r="FK20" s="11"/>
      <c r="FL20" s="11"/>
      <c r="FM20" s="33">
        <f>IF(FP20="","",(VLOOKUP(FP20,Dane!$A$2:$B$10,2)+2*FN20+FO20)*FM$5)</f>
        <v>36</v>
      </c>
      <c r="FN20" s="12">
        <v>5</v>
      </c>
      <c r="FO20" s="12">
        <v>1</v>
      </c>
      <c r="FP20" s="12">
        <v>2</v>
      </c>
      <c r="FQ20" s="33" t="str">
        <f>IF(FT20="","",(VLOOKUP(FT20,Dane!$A$2:$B$10,2)+2*FR20+FS20)*FQ$5)</f>
        <v/>
      </c>
      <c r="FR20" s="11"/>
      <c r="FS20" s="11"/>
      <c r="FT20" s="11"/>
      <c r="FU20" s="33" t="str">
        <f>IF(FX20="","",(VLOOKUP(FX20,Dane!$A$2:$B$10,2)+2*FV20+FW20)*FU$5)</f>
        <v/>
      </c>
      <c r="FV20" s="11"/>
      <c r="FW20" s="11"/>
      <c r="FX20" s="11"/>
      <c r="FY20" s="33" t="str">
        <f>IF(GB20="","",(VLOOKUP(GB20,Dane!$A$2:$B$10,2)+2*FZ20+GA20)*FY$5)</f>
        <v/>
      </c>
      <c r="FZ20" s="11"/>
      <c r="GA20" s="11"/>
      <c r="GB20" s="11"/>
      <c r="GC20" s="33" t="str">
        <f>IF(GF20="","",(VLOOKUP(GF20,Dane!$A$2:$B$10,2)+2*GD20+GE20)*GC$5)</f>
        <v/>
      </c>
      <c r="GD20" s="11"/>
      <c r="GE20" s="11"/>
      <c r="GF20" s="11"/>
      <c r="GG20" s="33">
        <f>IF(GJ20="","",(VLOOKUP(GJ20,Dane!$A$2:$B$10,2)+2*GH20+GI20)*GG$5)</f>
        <v>42</v>
      </c>
      <c r="GH20" s="12">
        <v>3</v>
      </c>
      <c r="GI20" s="12">
        <v>1</v>
      </c>
      <c r="GJ20" s="12">
        <v>2</v>
      </c>
      <c r="GK20" s="33" t="str">
        <f>IF(GN20="","",(VLOOKUP(GN20,Dane!$A$2:$B$10,2)+2*GL20+GM20)*GK$5)</f>
        <v/>
      </c>
      <c r="GL20" s="11"/>
      <c r="GM20" s="11"/>
      <c r="GN20" s="11"/>
      <c r="GO20" s="33" t="str">
        <f>IF(GR20="","",(VLOOKUP(GR20,Dane!$A$2:$B$10,2)+2*GP20+GQ20)*GO$5)</f>
        <v/>
      </c>
      <c r="GP20" s="11"/>
      <c r="GQ20" s="11"/>
      <c r="GR20" s="11"/>
      <c r="GS20" s="33">
        <f>IF(GV20="","",(VLOOKUP(GV20,Dane!$A$2:$B$10,2)+2*GT20+GU20)*GS$5)</f>
        <v>58</v>
      </c>
      <c r="GT20" s="12">
        <v>4</v>
      </c>
      <c r="GU20" s="12">
        <v>1</v>
      </c>
      <c r="GV20" s="12">
        <v>3</v>
      </c>
      <c r="GW20" s="33">
        <f>IF(GZ20="","",(VLOOKUP(GZ20,Dane!$A$2:$B$10,2)+2*GX20+GY20)*GW$5)</f>
        <v>51</v>
      </c>
      <c r="GX20" s="12">
        <v>4</v>
      </c>
      <c r="GY20" s="12">
        <v>0</v>
      </c>
      <c r="GZ20" s="12">
        <v>1</v>
      </c>
      <c r="HA20" s="33">
        <f>IF(HD20="","",(VLOOKUP(HD20,Dane!$A$2:$B$10,2)+2*HB20+HC20)*HA$5)</f>
        <v>57</v>
      </c>
      <c r="HB20" s="12">
        <v>5</v>
      </c>
      <c r="HC20" s="12">
        <v>0</v>
      </c>
      <c r="HD20" s="12">
        <v>1</v>
      </c>
      <c r="HE20" s="33" t="str">
        <f>IF(HH20="","",(VLOOKUP(HH20,Dane!$A$2:$B$10,2)+2*HF20+HG20)*HE$5)</f>
        <v/>
      </c>
      <c r="HF20" s="11"/>
      <c r="HG20" s="11"/>
      <c r="HH20" s="11"/>
      <c r="HI20" s="33" t="str">
        <f>IF(HL20="","",(VLOOKUP(HL20,Dane!$A$2:$B$10,2)+2*HJ20+HK20)*HI$5)</f>
        <v/>
      </c>
      <c r="HJ20" s="11"/>
      <c r="HK20" s="11"/>
      <c r="HL20" s="11"/>
      <c r="HM20" s="33" t="str">
        <f>IF(HP20="","",(VLOOKUP(HP20,Dane!$A$2:$B$10,2)+2*HN20+HO20)*HM$5)</f>
        <v/>
      </c>
      <c r="HN20" s="11"/>
      <c r="HO20" s="11"/>
      <c r="HP20" s="11"/>
      <c r="HQ20" s="33" t="str">
        <f>IF(HT20="","",(VLOOKUP(HT20,Dane!$A$2:$B$10,2)+2*HR20+HS20)*HQ$5)</f>
        <v/>
      </c>
      <c r="HR20" s="11"/>
      <c r="HS20" s="11"/>
      <c r="HT20" s="11"/>
      <c r="HU20" s="33" t="str">
        <f>IF(HX20="","",(VLOOKUP(HX20,Dane!$A$2:$B$10,2)+2*HV20+HW20)*HU$5)</f>
        <v/>
      </c>
      <c r="HV20" s="11"/>
      <c r="HW20" s="11"/>
      <c r="HX20" s="11"/>
      <c r="HY20" s="33">
        <f>IF(IB20="","",(VLOOKUP(IB20,Dane!$A$2:$B$10,2)+2*HZ20+IA20)*HY$5)</f>
        <v>51</v>
      </c>
      <c r="HZ20" s="12">
        <v>4</v>
      </c>
      <c r="IA20" s="12">
        <v>0</v>
      </c>
      <c r="IB20" s="12">
        <v>1</v>
      </c>
      <c r="IC20" s="33" t="str">
        <f>IF(IF20="","",(VLOOKUP(IF20,Dane!$A$2:$B$10,2)+2*ID20+IE20)*IC$5)</f>
        <v/>
      </c>
      <c r="ID20" s="11"/>
      <c r="IE20" s="11"/>
      <c r="IF20" s="11"/>
      <c r="IG20" s="33" t="str">
        <f>IF(IJ20="","",(VLOOKUP(IJ20,Dane!$A$2:$B$10,2)+2*IH20+II20)*IG$5)</f>
        <v/>
      </c>
      <c r="IH20" s="11"/>
      <c r="II20" s="11"/>
      <c r="IJ20" s="11"/>
      <c r="IK20" s="33" t="str">
        <f>IF(IN20="","",(VLOOKUP(IN20,Dane!$A$2:$B$10,2)+2*IL20+IM20)*IK$5)</f>
        <v/>
      </c>
      <c r="IL20" s="11"/>
      <c r="IM20" s="11"/>
      <c r="IN20" s="11"/>
      <c r="IO20" s="33" t="str">
        <f>IF(IR20="","",(VLOOKUP(IR20,Dane!$A$2:$B$10,2)+2*IP20+IQ20)*IO$5)</f>
        <v/>
      </c>
      <c r="IP20" s="11"/>
      <c r="IQ20" s="11"/>
      <c r="IR20" s="11"/>
      <c r="IS20" s="33">
        <f>IF(IV20="","",(VLOOKUP(IV20,Dane!$A$2:$B$10,2)+2*IT20+IU20)*IS$5)</f>
        <v>42</v>
      </c>
      <c r="IT20" s="12">
        <v>3</v>
      </c>
      <c r="IU20" s="12">
        <v>1</v>
      </c>
      <c r="IV20" s="12">
        <v>2</v>
      </c>
      <c r="IW20" s="33" t="str">
        <f>IF(IZ20="","",(VLOOKUP(IZ20,Dane!$A$2:$B$10,2)+2*IX20+IY20)*IW$5)</f>
        <v/>
      </c>
      <c r="IX20" s="11"/>
      <c r="IY20" s="11"/>
      <c r="IZ20" s="11"/>
      <c r="JA20" s="33">
        <f>IF(JD20="","",(VLOOKUP(JD20,Dane!$A$2:$B$10,2)+2*JB20+JC20)*JA$5)</f>
        <v>12</v>
      </c>
      <c r="JB20" s="10">
        <v>1</v>
      </c>
      <c r="JC20" s="10">
        <v>2</v>
      </c>
      <c r="JD20" s="10">
        <v>0</v>
      </c>
      <c r="JE20" s="33" t="str">
        <f>IF(JH20="","",(VLOOKUP(JH20,Dane!$A$2:$B$10,2)+2*JF20+JG20)*JE$5)</f>
        <v/>
      </c>
      <c r="JF20" s="11"/>
      <c r="JG20" s="11"/>
      <c r="JH20" s="11"/>
      <c r="JI20" s="33" t="str">
        <f>IF(JL20="","",(VLOOKUP(JL20,Dane!$A$2:$B$10,2)+2*JJ20+JK20)*JI$5)</f>
        <v/>
      </c>
      <c r="JJ20" s="11"/>
      <c r="JK20" s="11"/>
      <c r="JL20" s="11"/>
      <c r="JM20" s="33">
        <f>IF(JP20="","",(VLOOKUP(JP20,Dane!$A$2:$B$10,2)+2*JN20+JO20)*JM$5)</f>
        <v>69</v>
      </c>
      <c r="JN20" s="12">
        <v>6</v>
      </c>
      <c r="JO20" s="12">
        <v>2</v>
      </c>
      <c r="JP20" s="12">
        <v>1</v>
      </c>
      <c r="JQ20" s="33" t="str">
        <f>IF(JT20="","",(VLOOKUP(JT20,Dane!$A$2:$B$10,2)+2*JR20+JS20)*JQ$5)</f>
        <v/>
      </c>
      <c r="JR20" s="11"/>
      <c r="JS20" s="11"/>
      <c r="JT20" s="11"/>
      <c r="JU20" s="33" t="str">
        <f>IF(JX20="","",(VLOOKUP(JX20,Dane!$A$2:$B$10,2)+2*JV20+JW20)*JU$5)</f>
        <v/>
      </c>
      <c r="JV20" s="11"/>
      <c r="JW20" s="11"/>
      <c r="JX20" s="11"/>
      <c r="JY20" s="33">
        <f>IF(KB20="","",(VLOOKUP(KB20,Dane!$A$2:$B$10,2)+2*JZ20+KA20)*JY$5)</f>
        <v>96</v>
      </c>
      <c r="JZ20" s="12">
        <v>4</v>
      </c>
      <c r="KA20" s="12">
        <v>1</v>
      </c>
      <c r="KB20" s="12">
        <v>2</v>
      </c>
      <c r="KC20" s="33" t="str">
        <f>IF(KF20="","",(VLOOKUP(KF20,Dane!$A$2:$B$10,2)+2*KD20+KE20)*KC$5)</f>
        <v/>
      </c>
      <c r="KD20" s="11"/>
      <c r="KE20" s="11"/>
      <c r="KF20" s="11"/>
      <c r="KG20" s="33" t="str">
        <f>IF(KJ20="","",(VLOOKUP(KJ20,Dane!$A$2:$B$10,2)+2*KH20+KI20)*KG$5)</f>
        <v/>
      </c>
      <c r="KH20" s="11"/>
      <c r="KI20" s="11"/>
      <c r="KJ20" s="11"/>
      <c r="KK20" s="33">
        <f>IF(KN20="","",(VLOOKUP(KN20,Dane!$A$2:$B$10,2)+2*KL20+KM20)*KK$5)</f>
        <v>16</v>
      </c>
      <c r="KL20" s="10">
        <v>1</v>
      </c>
      <c r="KM20" s="10">
        <v>2</v>
      </c>
      <c r="KN20" s="10">
        <v>0</v>
      </c>
      <c r="KO20" s="33" t="str">
        <f>IF(KR20="","",(VLOOKUP(KR20,Dane!$A$2:$B$10,2)+2*KP20+KQ20)*KO$5)</f>
        <v/>
      </c>
      <c r="KP20" s="11"/>
      <c r="KQ20" s="11"/>
      <c r="KR20" s="11"/>
      <c r="KS20" s="33" t="str">
        <f>IF(KV20="","",(VLOOKUP(KV20,Dane!$A$2:$B$10,2)+2*KT20+KU20)*KS$5)</f>
        <v/>
      </c>
      <c r="KT20" s="11"/>
      <c r="KU20" s="11"/>
      <c r="KV20" s="11"/>
      <c r="KW20" s="33" t="str">
        <f>IF(KZ20="","",(VLOOKUP(KZ20,Dane!$A$2:$B$10,2)+2*KX20+KY20)*KW$5)</f>
        <v/>
      </c>
      <c r="KX20" s="11"/>
      <c r="KY20" s="11"/>
      <c r="KZ20" s="11"/>
      <c r="LA20" s="33" t="str">
        <f>IF(LD20="","",(VLOOKUP(LD20,Dane!$A$2:$B$10,2)+2*LB20+LC20)*LA$5)</f>
        <v/>
      </c>
      <c r="LB20" s="11"/>
      <c r="LC20" s="11"/>
      <c r="LD20" s="11"/>
      <c r="LE20" s="33">
        <f>IF(LH20="","",(VLOOKUP(LH20,Dane!$A$2:$B$10,2)+2*LF20+LG20)*LE$5)</f>
        <v>21</v>
      </c>
      <c r="LF20" s="10">
        <v>2</v>
      </c>
      <c r="LG20" s="10">
        <v>1</v>
      </c>
      <c r="LH20" s="10">
        <v>3</v>
      </c>
      <c r="LI20" s="33" t="str">
        <f>IF(LL20="","",(VLOOKUP(LL20,Dane!$A$2:$B$10,2)+2*LJ20+LK20)*LI$5)</f>
        <v/>
      </c>
      <c r="LJ20" s="11"/>
      <c r="LK20" s="11"/>
      <c r="LL20" s="11"/>
      <c r="LM20" s="33" t="str">
        <f>IF(LP20="","",(VLOOKUP(LP20,Dane!$A$2:$B$10,2)+2*LN20+LO20)*LM$5)</f>
        <v/>
      </c>
      <c r="LN20" s="11"/>
      <c r="LO20" s="11"/>
      <c r="LP20" s="11"/>
      <c r="LQ20" s="33" t="str">
        <f>IF(LT20="","",(VLOOKUP(LT20,Dane!$A$2:$B$10,2)+2*LR20+LS20)*LQ$5)</f>
        <v/>
      </c>
      <c r="LR20" s="11"/>
      <c r="LS20" s="11"/>
      <c r="LT20" s="11"/>
      <c r="LU20" s="33" t="str">
        <f>IF(LX20="","",(VLOOKUP(LX20,Dane!$A$2:$B$10,2)+2*LV20+LW20)*LU$5)</f>
        <v/>
      </c>
      <c r="LV20" s="11"/>
      <c r="LW20" s="11"/>
      <c r="LX20" s="11"/>
      <c r="LY20" s="33">
        <f>IF(MB20="","",(VLOOKUP(MB20,Dane!$A$2:$B$10,2)+2*LZ20+MA20)*LY$5)</f>
        <v>24</v>
      </c>
      <c r="LZ20" s="10">
        <v>1</v>
      </c>
      <c r="MA20" s="10">
        <v>1</v>
      </c>
      <c r="MB20" s="13">
        <v>0</v>
      </c>
    </row>
    <row r="21" spans="1:340" x14ac:dyDescent="0.25">
      <c r="A21" s="7">
        <v>16</v>
      </c>
      <c r="B21" s="8" t="s">
        <v>127</v>
      </c>
      <c r="C21" s="9">
        <v>2005</v>
      </c>
      <c r="D21" s="72" t="str">
        <f>VLOOKUP(C21,Dane!$A$17:$B$34,2)</f>
        <v>funny</v>
      </c>
      <c r="E21" s="77">
        <f>SUM(F21:O21)</f>
        <v>535</v>
      </c>
      <c r="F21" s="75">
        <f>IFERROR(LARGE($P21:$CB21,F$5),"")</f>
        <v>114</v>
      </c>
      <c r="G21" s="75">
        <f>IFERROR(LARGE($P21:$CB21,G$5),"")</f>
        <v>64</v>
      </c>
      <c r="H21" s="75">
        <f>IFERROR(LARGE($P21:$CB21,H$5),"")</f>
        <v>57</v>
      </c>
      <c r="I21" s="75">
        <f>IFERROR(LARGE($P21:$CB21,I$5),"")</f>
        <v>51</v>
      </c>
      <c r="J21" s="75">
        <f>IFERROR(LARGE($P21:$CB21,J$5),"")</f>
        <v>48</v>
      </c>
      <c r="K21" s="75">
        <f>IFERROR(LARGE($P21:$CB21,K$5),"")</f>
        <v>45</v>
      </c>
      <c r="L21" s="75">
        <f>IFERROR(LARGE($P21:$CB21,L$5),"")</f>
        <v>42</v>
      </c>
      <c r="M21" s="75">
        <f>IFERROR(LARGE($P21:$CB21,M$5),"")</f>
        <v>42</v>
      </c>
      <c r="N21" s="75">
        <f>IFERROR(LARGE($P21:$CB21,N$5),"")</f>
        <v>38</v>
      </c>
      <c r="O21" s="75">
        <f>IFERROR(LARGE($P21:$CB21,O$5),"")</f>
        <v>34</v>
      </c>
      <c r="P21" s="50" t="str">
        <f>CC21</f>
        <v/>
      </c>
      <c r="Q21" s="50" t="str">
        <f>CG21</f>
        <v/>
      </c>
      <c r="R21" s="50" t="str">
        <f>CK21</f>
        <v/>
      </c>
      <c r="S21" s="50" t="str">
        <f>CO21</f>
        <v/>
      </c>
      <c r="T21" s="50" t="str">
        <f>CS21</f>
        <v/>
      </c>
      <c r="U21" s="50">
        <f>CW21</f>
        <v>42</v>
      </c>
      <c r="V21" s="50" t="str">
        <f>DA21</f>
        <v/>
      </c>
      <c r="W21" s="50" t="str">
        <f>DE21</f>
        <v/>
      </c>
      <c r="X21" s="50" t="str">
        <f>DI21</f>
        <v/>
      </c>
      <c r="Y21" s="50" t="str">
        <f>DM21</f>
        <v/>
      </c>
      <c r="Z21" s="50" t="str">
        <f>DQ21</f>
        <v/>
      </c>
      <c r="AA21" s="50" t="str">
        <f>DU21</f>
        <v/>
      </c>
      <c r="AB21" s="50" t="str">
        <f>DY21</f>
        <v/>
      </c>
      <c r="AC21" s="50" t="str">
        <f>EC21</f>
        <v/>
      </c>
      <c r="AD21" s="50" t="str">
        <f>EG21</f>
        <v/>
      </c>
      <c r="AE21" s="50" t="str">
        <f>EK21</f>
        <v/>
      </c>
      <c r="AF21" s="50" t="str">
        <f>EO21</f>
        <v/>
      </c>
      <c r="AG21" s="50" t="str">
        <f>ES21</f>
        <v/>
      </c>
      <c r="AH21" s="50" t="str">
        <f>EW21</f>
        <v/>
      </c>
      <c r="AI21" s="50">
        <f>FA21</f>
        <v>34</v>
      </c>
      <c r="AJ21" s="50" t="str">
        <f>FE21</f>
        <v/>
      </c>
      <c r="AK21" s="50" t="str">
        <f>FI21</f>
        <v/>
      </c>
      <c r="AL21" s="50">
        <f>FM21</f>
        <v>38</v>
      </c>
      <c r="AM21" s="50" t="str">
        <f>FQ21</f>
        <v/>
      </c>
      <c r="AN21" s="50" t="str">
        <f>FU21</f>
        <v/>
      </c>
      <c r="AO21" s="50" t="str">
        <f>FY21</f>
        <v/>
      </c>
      <c r="AP21" s="50" t="str">
        <f>GC21</f>
        <v/>
      </c>
      <c r="AQ21" s="50">
        <f>GG21</f>
        <v>51</v>
      </c>
      <c r="AR21" s="50" t="str">
        <f>GK21</f>
        <v/>
      </c>
      <c r="AS21" s="50" t="str">
        <f>GO21</f>
        <v/>
      </c>
      <c r="AT21" s="50" t="str">
        <f>GS21</f>
        <v/>
      </c>
      <c r="AU21" s="50">
        <f>GW21</f>
        <v>31.5</v>
      </c>
      <c r="AV21" s="50">
        <f>HA21</f>
        <v>48</v>
      </c>
      <c r="AW21" s="50" t="str">
        <f>HE21</f>
        <v/>
      </c>
      <c r="AX21" s="50" t="str">
        <f>HI21</f>
        <v/>
      </c>
      <c r="AY21" s="50" t="str">
        <f>HM21</f>
        <v/>
      </c>
      <c r="AZ21" s="50" t="str">
        <f>HQ21</f>
        <v/>
      </c>
      <c r="BA21" s="50" t="str">
        <f>HU21</f>
        <v/>
      </c>
      <c r="BB21" s="50">
        <f>HY21</f>
        <v>42</v>
      </c>
      <c r="BC21" s="50" t="str">
        <f>IC21</f>
        <v/>
      </c>
      <c r="BD21" s="50" t="str">
        <f>IG21</f>
        <v/>
      </c>
      <c r="BE21" s="50" t="str">
        <f>IK21</f>
        <v/>
      </c>
      <c r="BF21" s="50" t="str">
        <f>IO21</f>
        <v/>
      </c>
      <c r="BG21" s="50">
        <f>IS21</f>
        <v>28.5</v>
      </c>
      <c r="BH21" s="50" t="str">
        <f>IW21</f>
        <v/>
      </c>
      <c r="BI21" s="50">
        <f>JA21</f>
        <v>45</v>
      </c>
      <c r="BJ21" s="50" t="str">
        <f>JE21</f>
        <v/>
      </c>
      <c r="BK21" s="50" t="str">
        <f>JI21</f>
        <v/>
      </c>
      <c r="BL21" s="50">
        <f>JM21</f>
        <v>57</v>
      </c>
      <c r="BM21" s="50" t="str">
        <f>JQ21</f>
        <v/>
      </c>
      <c r="BN21" s="50" t="str">
        <f>JU21</f>
        <v/>
      </c>
      <c r="BO21" s="50">
        <f>JY21</f>
        <v>114</v>
      </c>
      <c r="BP21" s="50" t="str">
        <f>KC21</f>
        <v/>
      </c>
      <c r="BQ21" s="50" t="str">
        <f>KG21</f>
        <v/>
      </c>
      <c r="BR21" s="50">
        <f>KK21</f>
        <v>64</v>
      </c>
      <c r="BS21" s="50" t="str">
        <f>KO21</f>
        <v/>
      </c>
      <c r="BT21" s="50" t="str">
        <f>KS21</f>
        <v/>
      </c>
      <c r="BU21" s="50" t="str">
        <f>KW21</f>
        <v/>
      </c>
      <c r="BV21" s="50" t="str">
        <f>LA21</f>
        <v/>
      </c>
      <c r="BW21" s="50">
        <f>LE21</f>
        <v>24</v>
      </c>
      <c r="BX21" s="50">
        <f>LI21</f>
        <v>28.5</v>
      </c>
      <c r="BY21" s="50" t="str">
        <f>LM21</f>
        <v/>
      </c>
      <c r="BZ21" s="50" t="str">
        <f>LQ21</f>
        <v/>
      </c>
      <c r="CA21" s="50" t="str">
        <f>LU21</f>
        <v/>
      </c>
      <c r="CB21" s="50">
        <f>LY21</f>
        <v>24</v>
      </c>
      <c r="CC21" s="33" t="str">
        <f>IF(CF21="","",(VLOOKUP(CF21,Dane!$A$2:$B$10,2)+2*CD21+CE21)*CC$5)</f>
        <v/>
      </c>
      <c r="CD21" s="11"/>
      <c r="CE21" s="11"/>
      <c r="CF21" s="11"/>
      <c r="CG21" s="33" t="str">
        <f>IF(CJ21="","",(VLOOKUP(CJ21,Dane!$A$2:$B$10,2)+2*CH21+CI21)*CG$5)</f>
        <v/>
      </c>
      <c r="CH21" s="11"/>
      <c r="CI21" s="11"/>
      <c r="CJ21" s="11"/>
      <c r="CK21" s="33" t="str">
        <f>IF(CN21="","",(VLOOKUP(CN21,Dane!$A$2:$B$10,2)+2*CL21+CM21)*CK$5)</f>
        <v/>
      </c>
      <c r="CL21" s="11"/>
      <c r="CM21" s="11"/>
      <c r="CN21" s="11"/>
      <c r="CO21" s="33" t="str">
        <f>IF(CR21="","",(VLOOKUP(CR21,Dane!$A$2:$B$10,2)+2*CP21+CQ21)*CO$5)</f>
        <v/>
      </c>
      <c r="CP21" s="11"/>
      <c r="CQ21" s="11"/>
      <c r="CR21" s="11"/>
      <c r="CS21" s="33" t="str">
        <f>IF(CV21="","",(VLOOKUP(CV21,Dane!$A$2:$B$10,2)+2*CT21+CU21)*CS$5)</f>
        <v/>
      </c>
      <c r="CT21" s="11"/>
      <c r="CU21" s="11"/>
      <c r="CV21" s="11"/>
      <c r="CW21" s="33">
        <f>IF(CZ21="","",(VLOOKUP(CZ21,Dane!$A$2:$B$10,2)+2*CX21+CY21)*CW$5)</f>
        <v>42</v>
      </c>
      <c r="CX21" s="12">
        <v>3</v>
      </c>
      <c r="CY21" s="12">
        <v>1</v>
      </c>
      <c r="CZ21" s="12">
        <v>2</v>
      </c>
      <c r="DA21" s="33" t="str">
        <f>IF(DD21="","",(VLOOKUP(DD21,Dane!$A$2:$B$10,2)+2*DB21+DC21)*DA$5)</f>
        <v/>
      </c>
      <c r="DB21" s="11"/>
      <c r="DC21" s="11"/>
      <c r="DD21" s="11"/>
      <c r="DE21" s="33" t="str">
        <f>IF(DH21="","",(VLOOKUP(DH21,Dane!$A$2:$B$10,2)+2*DF21+DG21)*DE$5)</f>
        <v/>
      </c>
      <c r="DF21" s="11"/>
      <c r="DG21" s="11"/>
      <c r="DH21" s="11"/>
      <c r="DI21" s="33" t="str">
        <f>IF(DL21="","",(VLOOKUP(DL21,Dane!$A$2:$B$10,2)+2*DJ21+DK21)*DI$5)</f>
        <v/>
      </c>
      <c r="DJ21" s="11"/>
      <c r="DK21" s="11"/>
      <c r="DL21" s="11"/>
      <c r="DM21" s="33" t="str">
        <f>IF(DP21="","",(VLOOKUP(DP21,Dane!$A$2:$B$10,2)+2*DN21+DO21)*DM$5)</f>
        <v/>
      </c>
      <c r="DN21" s="11"/>
      <c r="DO21" s="11"/>
      <c r="DP21" s="11"/>
      <c r="DQ21" s="33" t="str">
        <f>IF(DT21="","",(VLOOKUP(DT21,Dane!$A$2:$B$10,2)+2*DR21+DS21)*DQ$5)</f>
        <v/>
      </c>
      <c r="DR21" s="11"/>
      <c r="DS21" s="11"/>
      <c r="DT21" s="11"/>
      <c r="DU21" s="33" t="str">
        <f>IF(DX21="","",(VLOOKUP(DX21,Dane!$A$2:$B$10,2)+2*DV21+DW21)*DU$5)</f>
        <v/>
      </c>
      <c r="DV21" s="11"/>
      <c r="DW21" s="11"/>
      <c r="DX21" s="11"/>
      <c r="DY21" s="33" t="str">
        <f>IF(EB21="","",(VLOOKUP(EB21,Dane!$A$2:$B$10,2)+2*DZ21+EA21)*DY$5)</f>
        <v/>
      </c>
      <c r="DZ21" s="11"/>
      <c r="EA21" s="11"/>
      <c r="EB21" s="11"/>
      <c r="EC21" s="33" t="str">
        <f>IF(EF21="","",(VLOOKUP(EF21,Dane!$A$2:$B$10,2)+2*ED21+EE21)*EC$5)</f>
        <v/>
      </c>
      <c r="ED21" s="11"/>
      <c r="EE21" s="11"/>
      <c r="EF21" s="11"/>
      <c r="EG21" s="33" t="str">
        <f>IF(EJ21="","",(VLOOKUP(EJ21,Dane!$A$2:$B$10,2)+2*EH21+EI21)*EG$5)</f>
        <v/>
      </c>
      <c r="EH21" s="11"/>
      <c r="EI21" s="11"/>
      <c r="EJ21" s="11"/>
      <c r="EK21" s="33" t="str">
        <f>IF(EN21="","",(VLOOKUP(EN21,Dane!$A$2:$B$10,2)+2*EL21+EM21)*EK$5)</f>
        <v/>
      </c>
      <c r="EL21" s="11"/>
      <c r="EM21" s="11"/>
      <c r="EN21" s="11"/>
      <c r="EO21" s="33" t="str">
        <f>IF(ER21="","",(VLOOKUP(ER21,Dane!$A$2:$B$10,2)+2*EP21+EQ21)*EO$5)</f>
        <v/>
      </c>
      <c r="EP21" s="11"/>
      <c r="EQ21" s="11"/>
      <c r="ER21" s="11"/>
      <c r="ES21" s="33" t="str">
        <f>IF(EV21="","",(VLOOKUP(EV21,Dane!$A$2:$B$10,2)+2*ET21+EU21)*ES$5)</f>
        <v/>
      </c>
      <c r="ET21" s="11"/>
      <c r="EU21" s="11"/>
      <c r="EV21" s="11"/>
      <c r="EW21" s="33" t="str">
        <f>IF(EZ21="","",(VLOOKUP(EZ21,Dane!$A$2:$B$10,2)+2*EX21+EY21)*EW$5)</f>
        <v/>
      </c>
      <c r="EX21" s="11"/>
      <c r="EY21" s="11"/>
      <c r="EZ21" s="11"/>
      <c r="FA21" s="33">
        <f>IF(FD21="","",(VLOOKUP(FD21,Dane!$A$2:$B$10,2)+2*FB21+FC21)*FA$5)</f>
        <v>34</v>
      </c>
      <c r="FB21" s="12">
        <v>4</v>
      </c>
      <c r="FC21" s="12">
        <v>0</v>
      </c>
      <c r="FD21" s="12">
        <v>1</v>
      </c>
      <c r="FE21" s="33" t="str">
        <f>IF(FH21="","",(VLOOKUP(FH21,Dane!$A$2:$B$10,2)+2*FF21+FG21)*FE$5)</f>
        <v/>
      </c>
      <c r="FF21" s="11"/>
      <c r="FG21" s="11"/>
      <c r="FH21" s="11"/>
      <c r="FI21" s="33" t="str">
        <f>IF(FL21="","",(VLOOKUP(FL21,Dane!$A$2:$B$10,2)+2*FJ21+FK21)*FI$5)</f>
        <v/>
      </c>
      <c r="FJ21" s="11"/>
      <c r="FK21" s="11"/>
      <c r="FL21" s="11"/>
      <c r="FM21" s="33">
        <f>IF(FP21="","",(VLOOKUP(FP21,Dane!$A$2:$B$10,2)+2*FN21+FO21)*FM$5)</f>
        <v>38</v>
      </c>
      <c r="FN21" s="12">
        <v>5</v>
      </c>
      <c r="FO21" s="12">
        <v>0</v>
      </c>
      <c r="FP21" s="12">
        <v>1</v>
      </c>
      <c r="FQ21" s="33" t="str">
        <f>IF(FT21="","",(VLOOKUP(FT21,Dane!$A$2:$B$10,2)+2*FR21+FS21)*FQ$5)</f>
        <v/>
      </c>
      <c r="FR21" s="11"/>
      <c r="FS21" s="11"/>
      <c r="FT21" s="11"/>
      <c r="FU21" s="33" t="str">
        <f>IF(FX21="","",(VLOOKUP(FX21,Dane!$A$2:$B$10,2)+2*FV21+FW21)*FU$5)</f>
        <v/>
      </c>
      <c r="FV21" s="11"/>
      <c r="FW21" s="11"/>
      <c r="FX21" s="11"/>
      <c r="FY21" s="33" t="str">
        <f>IF(GB21="","",(VLOOKUP(GB21,Dane!$A$2:$B$10,2)+2*FZ21+GA21)*FY$5)</f>
        <v/>
      </c>
      <c r="FZ21" s="11"/>
      <c r="GA21" s="11"/>
      <c r="GB21" s="11"/>
      <c r="GC21" s="33" t="str">
        <f>IF(GF21="","",(VLOOKUP(GF21,Dane!$A$2:$B$10,2)+2*GD21+GE21)*GC$5)</f>
        <v/>
      </c>
      <c r="GD21" s="11"/>
      <c r="GE21" s="11"/>
      <c r="GF21" s="11"/>
      <c r="GG21" s="33">
        <f>IF(GJ21="","",(VLOOKUP(GJ21,Dane!$A$2:$B$10,2)+2*GH21+GI21)*GG$5)</f>
        <v>51</v>
      </c>
      <c r="GH21" s="12">
        <v>4</v>
      </c>
      <c r="GI21" s="12">
        <v>0</v>
      </c>
      <c r="GJ21" s="12">
        <v>1</v>
      </c>
      <c r="GK21" s="33" t="str">
        <f>IF(GN21="","",(VLOOKUP(GN21,Dane!$A$2:$B$10,2)+2*GL21+GM21)*GK$5)</f>
        <v/>
      </c>
      <c r="GL21" s="11"/>
      <c r="GM21" s="11"/>
      <c r="GN21" s="11"/>
      <c r="GO21" s="33" t="str">
        <f>IF(GR21="","",(VLOOKUP(GR21,Dane!$A$2:$B$10,2)+2*GP21+GQ21)*GO$5)</f>
        <v/>
      </c>
      <c r="GP21" s="11"/>
      <c r="GQ21" s="11"/>
      <c r="GR21" s="11"/>
      <c r="GS21" s="33" t="str">
        <f>IF(GV21="","",(VLOOKUP(GV21,Dane!$A$2:$B$10,2)+2*GT21+GU21)*GS$5)</f>
        <v/>
      </c>
      <c r="GT21" s="11"/>
      <c r="GU21" s="11"/>
      <c r="GV21" s="11"/>
      <c r="GW21" s="33">
        <f>IF(GZ21="","",(VLOOKUP(GZ21,Dane!$A$2:$B$10,2)+2*GX21+GY21)*GW$5)</f>
        <v>31.5</v>
      </c>
      <c r="GX21" s="10">
        <v>2</v>
      </c>
      <c r="GY21" s="10">
        <v>1</v>
      </c>
      <c r="GZ21" s="10">
        <v>3</v>
      </c>
      <c r="HA21" s="33">
        <f>IF(HD21="","",(VLOOKUP(HD21,Dane!$A$2:$B$10,2)+2*HB21+HC21)*HA$5)</f>
        <v>48</v>
      </c>
      <c r="HB21" s="12">
        <v>4</v>
      </c>
      <c r="HC21" s="12">
        <v>1</v>
      </c>
      <c r="HD21" s="12">
        <v>2</v>
      </c>
      <c r="HE21" s="33" t="str">
        <f>IF(HH21="","",(VLOOKUP(HH21,Dane!$A$2:$B$10,2)+2*HF21+HG21)*HE$5)</f>
        <v/>
      </c>
      <c r="HF21" s="11"/>
      <c r="HG21" s="11"/>
      <c r="HH21" s="11"/>
      <c r="HI21" s="33" t="str">
        <f>IF(HL21="","",(VLOOKUP(HL21,Dane!$A$2:$B$10,2)+2*HJ21+HK21)*HI$5)</f>
        <v/>
      </c>
      <c r="HJ21" s="11"/>
      <c r="HK21" s="11"/>
      <c r="HL21" s="11"/>
      <c r="HM21" s="33" t="str">
        <f>IF(HP21="","",(VLOOKUP(HP21,Dane!$A$2:$B$10,2)+2*HN21+HO21)*HM$5)</f>
        <v/>
      </c>
      <c r="HN21" s="11"/>
      <c r="HO21" s="11"/>
      <c r="HP21" s="11"/>
      <c r="HQ21" s="33" t="str">
        <f>IF(HT21="","",(VLOOKUP(HT21,Dane!$A$2:$B$10,2)+2*HR21+HS21)*HQ$5)</f>
        <v/>
      </c>
      <c r="HR21" s="11"/>
      <c r="HS21" s="11"/>
      <c r="HT21" s="11"/>
      <c r="HU21" s="33" t="str">
        <f>IF(HX21="","",(VLOOKUP(HX21,Dane!$A$2:$B$10,2)+2*HV21+HW21)*HU$5)</f>
        <v/>
      </c>
      <c r="HV21" s="11"/>
      <c r="HW21" s="11"/>
      <c r="HX21" s="11"/>
      <c r="HY21" s="33">
        <f>IF(IB21="","",(VLOOKUP(IB21,Dane!$A$2:$B$10,2)+2*HZ21+IA21)*HY$5)</f>
        <v>42</v>
      </c>
      <c r="HZ21" s="12">
        <v>3</v>
      </c>
      <c r="IA21" s="12">
        <v>1</v>
      </c>
      <c r="IB21" s="12">
        <v>2</v>
      </c>
      <c r="IC21" s="33" t="str">
        <f>IF(IF21="","",(VLOOKUP(IF21,Dane!$A$2:$B$10,2)+2*ID21+IE21)*IC$5)</f>
        <v/>
      </c>
      <c r="ID21" s="11"/>
      <c r="IE21" s="11"/>
      <c r="IF21" s="11"/>
      <c r="IG21" s="33" t="str">
        <f>IF(IJ21="","",(VLOOKUP(IJ21,Dane!$A$2:$B$10,2)+2*IH21+II21)*IG$5)</f>
        <v/>
      </c>
      <c r="IH21" s="11"/>
      <c r="II21" s="11"/>
      <c r="IJ21" s="11"/>
      <c r="IK21" s="33" t="str">
        <f>IF(IN21="","",(VLOOKUP(IN21,Dane!$A$2:$B$10,2)+2*IL21+IM21)*IK$5)</f>
        <v/>
      </c>
      <c r="IL21" s="11"/>
      <c r="IM21" s="11"/>
      <c r="IN21" s="11"/>
      <c r="IO21" s="33" t="str">
        <f>IF(IR21="","",(VLOOKUP(IR21,Dane!$A$2:$B$10,2)+2*IP21+IQ21)*IO$5)</f>
        <v/>
      </c>
      <c r="IP21" s="11"/>
      <c r="IQ21" s="11"/>
      <c r="IR21" s="11"/>
      <c r="IS21" s="33">
        <f>IF(IV21="","",(VLOOKUP(IV21,Dane!$A$2:$B$10,2)+2*IT21+IU21)*IS$5)</f>
        <v>28.5</v>
      </c>
      <c r="IT21" s="10">
        <v>2</v>
      </c>
      <c r="IU21" s="10">
        <v>2</v>
      </c>
      <c r="IV21" s="10">
        <v>5</v>
      </c>
      <c r="IW21" s="33" t="str">
        <f>IF(IZ21="","",(VLOOKUP(IZ21,Dane!$A$2:$B$10,2)+2*IX21+IY21)*IW$5)</f>
        <v/>
      </c>
      <c r="IX21" s="11"/>
      <c r="IY21" s="11"/>
      <c r="IZ21" s="11"/>
      <c r="JA21" s="33">
        <f>IF(JD21="","",(VLOOKUP(JD21,Dane!$A$2:$B$10,2)+2*JB21+JC21)*JA$5)</f>
        <v>45</v>
      </c>
      <c r="JB21" s="12">
        <v>3</v>
      </c>
      <c r="JC21" s="12">
        <v>2</v>
      </c>
      <c r="JD21" s="12">
        <v>2</v>
      </c>
      <c r="JE21" s="33" t="str">
        <f>IF(JH21="","",(VLOOKUP(JH21,Dane!$A$2:$B$10,2)+2*JF21+JG21)*JE$5)</f>
        <v/>
      </c>
      <c r="JF21" s="11"/>
      <c r="JG21" s="11"/>
      <c r="JH21" s="11"/>
      <c r="JI21" s="33" t="str">
        <f>IF(JL21="","",(VLOOKUP(JL21,Dane!$A$2:$B$10,2)+2*JJ21+JK21)*JI$5)</f>
        <v/>
      </c>
      <c r="JJ21" s="11"/>
      <c r="JK21" s="11"/>
      <c r="JL21" s="11"/>
      <c r="JM21" s="33">
        <f>IF(JP21="","",(VLOOKUP(JP21,Dane!$A$2:$B$10,2)+2*JN21+JO21)*JM$5)</f>
        <v>57</v>
      </c>
      <c r="JN21" s="12">
        <v>5</v>
      </c>
      <c r="JO21" s="12">
        <v>0</v>
      </c>
      <c r="JP21" s="12">
        <v>1</v>
      </c>
      <c r="JQ21" s="33" t="str">
        <f>IF(JT21="","",(VLOOKUP(JT21,Dane!$A$2:$B$10,2)+2*JR21+JS21)*JQ$5)</f>
        <v/>
      </c>
      <c r="JR21" s="11"/>
      <c r="JS21" s="11"/>
      <c r="JT21" s="11"/>
      <c r="JU21" s="33" t="str">
        <f>IF(JX21="","",(VLOOKUP(JX21,Dane!$A$2:$B$10,2)+2*JV21+JW21)*JU$5)</f>
        <v/>
      </c>
      <c r="JV21" s="11"/>
      <c r="JW21" s="11"/>
      <c r="JX21" s="11"/>
      <c r="JY21" s="33">
        <f>IF(KB21="","",(VLOOKUP(KB21,Dane!$A$2:$B$10,2)+2*JZ21+KA21)*JY$5)</f>
        <v>114</v>
      </c>
      <c r="JZ21" s="12">
        <v>5</v>
      </c>
      <c r="KA21" s="12">
        <v>0</v>
      </c>
      <c r="KB21" s="12">
        <v>1</v>
      </c>
      <c r="KC21" s="33" t="str">
        <f>IF(KF21="","",(VLOOKUP(KF21,Dane!$A$2:$B$10,2)+2*KD21+KE21)*KC$5)</f>
        <v/>
      </c>
      <c r="KD21" s="11"/>
      <c r="KE21" s="11"/>
      <c r="KF21" s="11"/>
      <c r="KG21" s="33" t="str">
        <f>IF(KJ21="","",(VLOOKUP(KJ21,Dane!$A$2:$B$10,2)+2*KH21+KI21)*KG$5)</f>
        <v/>
      </c>
      <c r="KH21" s="11"/>
      <c r="KI21" s="11"/>
      <c r="KJ21" s="11"/>
      <c r="KK21" s="33">
        <f>IF(KN21="","",(VLOOKUP(KN21,Dane!$A$2:$B$10,2)+2*KL21+KM21)*KK$5)</f>
        <v>64</v>
      </c>
      <c r="KL21" s="12">
        <v>4</v>
      </c>
      <c r="KM21" s="12">
        <v>1</v>
      </c>
      <c r="KN21" s="12">
        <v>2</v>
      </c>
      <c r="KO21" s="33" t="str">
        <f>IF(KR21="","",(VLOOKUP(KR21,Dane!$A$2:$B$10,2)+2*KP21+KQ21)*KO$5)</f>
        <v/>
      </c>
      <c r="KP21" s="11"/>
      <c r="KQ21" s="11"/>
      <c r="KR21" s="11"/>
      <c r="KS21" s="33" t="str">
        <f>IF(KV21="","",(VLOOKUP(KV21,Dane!$A$2:$B$10,2)+2*KT21+KU21)*KS$5)</f>
        <v/>
      </c>
      <c r="KT21" s="11"/>
      <c r="KU21" s="11"/>
      <c r="KV21" s="11"/>
      <c r="KW21" s="33" t="str">
        <f>IF(KZ21="","",(VLOOKUP(KZ21,Dane!$A$2:$B$10,2)+2*KX21+KY21)*KW$5)</f>
        <v/>
      </c>
      <c r="KX21" s="11"/>
      <c r="KY21" s="11"/>
      <c r="KZ21" s="11"/>
      <c r="LA21" s="33" t="str">
        <f>IF(LD21="","",(VLOOKUP(LD21,Dane!$A$2:$B$10,2)+2*LB21+LC21)*LA$5)</f>
        <v/>
      </c>
      <c r="LB21" s="11"/>
      <c r="LC21" s="11"/>
      <c r="LD21" s="11"/>
      <c r="LE21" s="33">
        <f>IF(LH21="","",(VLOOKUP(LH21,Dane!$A$2:$B$10,2)+2*LF21+LG21)*LE$5)</f>
        <v>24</v>
      </c>
      <c r="LF21" s="10">
        <v>2</v>
      </c>
      <c r="LG21" s="10">
        <v>1</v>
      </c>
      <c r="LH21" s="10">
        <v>2</v>
      </c>
      <c r="LI21" s="33">
        <f>IF(LL21="","",(VLOOKUP(LL21,Dane!$A$2:$B$10,2)+2*LJ21+LK21)*LI$5)</f>
        <v>28.5</v>
      </c>
      <c r="LJ21" s="10">
        <v>2</v>
      </c>
      <c r="LK21" s="10">
        <v>2</v>
      </c>
      <c r="LL21" s="10">
        <v>5</v>
      </c>
      <c r="LM21" s="33" t="str">
        <f>IF(LP21="","",(VLOOKUP(LP21,Dane!$A$2:$B$10,2)+2*LN21+LO21)*LM$5)</f>
        <v/>
      </c>
      <c r="LN21" s="11"/>
      <c r="LO21" s="11"/>
      <c r="LP21" s="11"/>
      <c r="LQ21" s="33" t="str">
        <f>IF(LT21="","",(VLOOKUP(LT21,Dane!$A$2:$B$10,2)+2*LR21+LS21)*LQ$5)</f>
        <v/>
      </c>
      <c r="LR21" s="11"/>
      <c r="LS21" s="11"/>
      <c r="LT21" s="11"/>
      <c r="LU21" s="33" t="str">
        <f>IF(LX21="","",(VLOOKUP(LX21,Dane!$A$2:$B$10,2)+2*LV21+LW21)*LU$5)</f>
        <v/>
      </c>
      <c r="LV21" s="11"/>
      <c r="LW21" s="11"/>
      <c r="LX21" s="11"/>
      <c r="LY21" s="33">
        <f>IF(MB21="","",(VLOOKUP(MB21,Dane!$A$2:$B$10,2)+2*LZ21+MA21)*LY$5)</f>
        <v>24</v>
      </c>
      <c r="LZ21" s="10">
        <v>1</v>
      </c>
      <c r="MA21" s="10">
        <v>1</v>
      </c>
      <c r="MB21" s="13">
        <v>0</v>
      </c>
    </row>
    <row r="22" spans="1:340" x14ac:dyDescent="0.25">
      <c r="A22" s="7">
        <v>17</v>
      </c>
      <c r="B22" s="8" t="s">
        <v>128</v>
      </c>
      <c r="C22" s="9">
        <v>1996</v>
      </c>
      <c r="D22" s="72" t="str">
        <f>VLOOKUP(C22,Dane!$A$17:$B$34,2)</f>
        <v>junior</v>
      </c>
      <c r="E22" s="77">
        <f>SUM(F22:O22)</f>
        <v>510</v>
      </c>
      <c r="F22" s="75">
        <f>IFERROR(LARGE($P22:$CB22,F$5),"")</f>
        <v>510</v>
      </c>
      <c r="G22" s="75" t="str">
        <f>IFERROR(LARGE($P22:$CB22,G$5),"")</f>
        <v/>
      </c>
      <c r="H22" s="75" t="str">
        <f>IFERROR(LARGE($P22:$CB22,H$5),"")</f>
        <v/>
      </c>
      <c r="I22" s="75" t="str">
        <f>IFERROR(LARGE($P22:$CB22,I$5),"")</f>
        <v/>
      </c>
      <c r="J22" s="75" t="str">
        <f>IFERROR(LARGE($P22:$CB22,J$5),"")</f>
        <v/>
      </c>
      <c r="K22" s="75" t="str">
        <f>IFERROR(LARGE($P22:$CB22,K$5),"")</f>
        <v/>
      </c>
      <c r="L22" s="75" t="str">
        <f>IFERROR(LARGE($P22:$CB22,L$5),"")</f>
        <v/>
      </c>
      <c r="M22" s="75" t="str">
        <f>IFERROR(LARGE($P22:$CB22,M$5),"")</f>
        <v/>
      </c>
      <c r="N22" s="75" t="str">
        <f>IFERROR(LARGE($P22:$CB22,N$5),"")</f>
        <v/>
      </c>
      <c r="O22" s="75" t="str">
        <f>IFERROR(LARGE($P22:$CB22,O$5),"")</f>
        <v/>
      </c>
      <c r="P22" s="50" t="str">
        <f>CC22</f>
        <v/>
      </c>
      <c r="Q22" s="50" t="str">
        <f>CG22</f>
        <v/>
      </c>
      <c r="R22" s="50" t="str">
        <f>CK22</f>
        <v/>
      </c>
      <c r="S22" s="50" t="str">
        <f>CO22</f>
        <v/>
      </c>
      <c r="T22" s="50" t="str">
        <f>CS22</f>
        <v/>
      </c>
      <c r="U22" s="50" t="str">
        <f>CW22</f>
        <v/>
      </c>
      <c r="V22" s="50" t="str">
        <f>DA22</f>
        <v/>
      </c>
      <c r="W22" s="50" t="str">
        <f>DE22</f>
        <v/>
      </c>
      <c r="X22" s="50" t="str">
        <f>DI22</f>
        <v/>
      </c>
      <c r="Y22" s="50" t="str">
        <f>DM22</f>
        <v/>
      </c>
      <c r="Z22" s="50" t="str">
        <f>DQ22</f>
        <v/>
      </c>
      <c r="AA22" s="50" t="str">
        <f>DU22</f>
        <v/>
      </c>
      <c r="AB22" s="50" t="str">
        <f>DY22</f>
        <v/>
      </c>
      <c r="AC22" s="50" t="str">
        <f>EC22</f>
        <v/>
      </c>
      <c r="AD22" s="50" t="str">
        <f>EG22</f>
        <v/>
      </c>
      <c r="AE22" s="50" t="str">
        <f>EK22</f>
        <v/>
      </c>
      <c r="AF22" s="50" t="str">
        <f>EO22</f>
        <v/>
      </c>
      <c r="AG22" s="50" t="str">
        <f>ES22</f>
        <v/>
      </c>
      <c r="AH22" s="50" t="str">
        <f>EW22</f>
        <v/>
      </c>
      <c r="AI22" s="50" t="str">
        <f>FA22</f>
        <v/>
      </c>
      <c r="AJ22" s="50" t="str">
        <f>FE22</f>
        <v/>
      </c>
      <c r="AK22" s="50" t="str">
        <f>FI22</f>
        <v/>
      </c>
      <c r="AL22" s="50" t="str">
        <f>FM22</f>
        <v/>
      </c>
      <c r="AM22" s="50" t="str">
        <f>FQ22</f>
        <v/>
      </c>
      <c r="AN22" s="50" t="str">
        <f>FU22</f>
        <v/>
      </c>
      <c r="AO22" s="50" t="str">
        <f>FY22</f>
        <v/>
      </c>
      <c r="AP22" s="50" t="str">
        <f>GC22</f>
        <v/>
      </c>
      <c r="AQ22" s="50" t="str">
        <f>GG22</f>
        <v/>
      </c>
      <c r="AR22" s="50" t="str">
        <f>GK22</f>
        <v/>
      </c>
      <c r="AS22" s="50" t="str">
        <f>GO22</f>
        <v/>
      </c>
      <c r="AT22" s="50" t="str">
        <f>GS22</f>
        <v/>
      </c>
      <c r="AU22" s="50" t="str">
        <f>GW22</f>
        <v/>
      </c>
      <c r="AV22" s="50" t="str">
        <f>HA22</f>
        <v/>
      </c>
      <c r="AW22" s="50" t="str">
        <f>HE22</f>
        <v/>
      </c>
      <c r="AX22" s="50" t="str">
        <f>HI22</f>
        <v/>
      </c>
      <c r="AY22" s="50" t="str">
        <f>HM22</f>
        <v/>
      </c>
      <c r="AZ22" s="50" t="str">
        <f>HQ22</f>
        <v/>
      </c>
      <c r="BA22" s="50" t="str">
        <f>HU22</f>
        <v/>
      </c>
      <c r="BB22" s="50" t="str">
        <f>HY22</f>
        <v/>
      </c>
      <c r="BC22" s="50" t="str">
        <f>IC22</f>
        <v/>
      </c>
      <c r="BD22" s="50" t="str">
        <f>IG22</f>
        <v/>
      </c>
      <c r="BE22" s="50" t="str">
        <f>IK22</f>
        <v/>
      </c>
      <c r="BF22" s="50" t="str">
        <f>IO22</f>
        <v/>
      </c>
      <c r="BG22" s="50" t="str">
        <f>IS22</f>
        <v/>
      </c>
      <c r="BH22" s="50" t="str">
        <f>IW22</f>
        <v/>
      </c>
      <c r="BI22" s="50" t="str">
        <f>JA22</f>
        <v/>
      </c>
      <c r="BJ22" s="50" t="str">
        <f>JE22</f>
        <v/>
      </c>
      <c r="BK22" s="50" t="str">
        <f>JI22</f>
        <v/>
      </c>
      <c r="BL22" s="50" t="str">
        <f>JM22</f>
        <v/>
      </c>
      <c r="BM22" s="50" t="str">
        <f>JQ22</f>
        <v/>
      </c>
      <c r="BN22" s="50" t="str">
        <f>JU22</f>
        <v/>
      </c>
      <c r="BO22" s="50" t="str">
        <f>JY22</f>
        <v/>
      </c>
      <c r="BP22" s="50" t="str">
        <f>KC22</f>
        <v/>
      </c>
      <c r="BQ22" s="50" t="str">
        <f>KG22</f>
        <v/>
      </c>
      <c r="BR22" s="50" t="str">
        <f>KK22</f>
        <v/>
      </c>
      <c r="BS22" s="50" t="str">
        <f>KO22</f>
        <v/>
      </c>
      <c r="BT22" s="50" t="str">
        <f>KS22</f>
        <v/>
      </c>
      <c r="BU22" s="50">
        <f>KW22</f>
        <v>510</v>
      </c>
      <c r="BV22" s="50" t="str">
        <f>LA22</f>
        <v/>
      </c>
      <c r="BW22" s="50" t="str">
        <f>LE22</f>
        <v/>
      </c>
      <c r="BX22" s="50" t="str">
        <f>LI22</f>
        <v/>
      </c>
      <c r="BY22" s="50" t="str">
        <f>LM22</f>
        <v/>
      </c>
      <c r="BZ22" s="50" t="str">
        <f>LQ22</f>
        <v/>
      </c>
      <c r="CA22" s="50" t="str">
        <f>LU22</f>
        <v/>
      </c>
      <c r="CB22" s="50" t="str">
        <f>LY22</f>
        <v/>
      </c>
      <c r="CC22" s="33" t="str">
        <f>IF(CF22="","",(VLOOKUP(CF22,Dane!$A$2:$B$10,2)+2*CD22+CE22)*CC$5)</f>
        <v/>
      </c>
      <c r="CD22" s="11"/>
      <c r="CE22" s="11"/>
      <c r="CF22" s="11"/>
      <c r="CG22" s="33" t="str">
        <f>IF(CJ22="","",(VLOOKUP(CJ22,Dane!$A$2:$B$10,2)+2*CH22+CI22)*CG$5)</f>
        <v/>
      </c>
      <c r="CH22" s="11"/>
      <c r="CI22" s="11"/>
      <c r="CJ22" s="11"/>
      <c r="CK22" s="33" t="str">
        <f>IF(CN22="","",(VLOOKUP(CN22,Dane!$A$2:$B$10,2)+2*CL22+CM22)*CK$5)</f>
        <v/>
      </c>
      <c r="CL22" s="11"/>
      <c r="CM22" s="11"/>
      <c r="CN22" s="11"/>
      <c r="CO22" s="33" t="str">
        <f>IF(CR22="","",(VLOOKUP(CR22,Dane!$A$2:$B$10,2)+2*CP22+CQ22)*CO$5)</f>
        <v/>
      </c>
      <c r="CP22" s="11"/>
      <c r="CQ22" s="11"/>
      <c r="CR22" s="11"/>
      <c r="CS22" s="33" t="str">
        <f>IF(CV22="","",(VLOOKUP(CV22,Dane!$A$2:$B$10,2)+2*CT22+CU22)*CS$5)</f>
        <v/>
      </c>
      <c r="CT22" s="11"/>
      <c r="CU22" s="11"/>
      <c r="CV22" s="11"/>
      <c r="CW22" s="33" t="str">
        <f>IF(CZ22="","",(VLOOKUP(CZ22,Dane!$A$2:$B$10,2)+2*CX22+CY22)*CW$5)</f>
        <v/>
      </c>
      <c r="CX22" s="11"/>
      <c r="CY22" s="11"/>
      <c r="CZ22" s="11"/>
      <c r="DA22" s="33" t="str">
        <f>IF(DD22="","",(VLOOKUP(DD22,Dane!$A$2:$B$10,2)+2*DB22+DC22)*DA$5)</f>
        <v/>
      </c>
      <c r="DB22" s="11"/>
      <c r="DC22" s="11"/>
      <c r="DD22" s="11"/>
      <c r="DE22" s="33" t="str">
        <f>IF(DH22="","",(VLOOKUP(DH22,Dane!$A$2:$B$10,2)+2*DF22+DG22)*DE$5)</f>
        <v/>
      </c>
      <c r="DF22" s="11"/>
      <c r="DG22" s="11"/>
      <c r="DH22" s="11"/>
      <c r="DI22" s="33" t="str">
        <f>IF(DL22="","",(VLOOKUP(DL22,Dane!$A$2:$B$10,2)+2*DJ22+DK22)*DI$5)</f>
        <v/>
      </c>
      <c r="DJ22" s="11"/>
      <c r="DK22" s="11"/>
      <c r="DL22" s="11"/>
      <c r="DM22" s="33" t="str">
        <f>IF(DP22="","",(VLOOKUP(DP22,Dane!$A$2:$B$10,2)+2*DN22+DO22)*DM$5)</f>
        <v/>
      </c>
      <c r="DN22" s="11"/>
      <c r="DO22" s="11"/>
      <c r="DP22" s="11"/>
      <c r="DQ22" s="33" t="str">
        <f>IF(DT22="","",(VLOOKUP(DT22,Dane!$A$2:$B$10,2)+2*DR22+DS22)*DQ$5)</f>
        <v/>
      </c>
      <c r="DR22" s="11"/>
      <c r="DS22" s="11"/>
      <c r="DT22" s="11"/>
      <c r="DU22" s="33" t="str">
        <f>IF(DX22="","",(VLOOKUP(DX22,Dane!$A$2:$B$10,2)+2*DV22+DW22)*DU$5)</f>
        <v/>
      </c>
      <c r="DV22" s="11"/>
      <c r="DW22" s="11"/>
      <c r="DX22" s="11"/>
      <c r="DY22" s="33" t="str">
        <f>IF(EB22="","",(VLOOKUP(EB22,Dane!$A$2:$B$10,2)+2*DZ22+EA22)*DY$5)</f>
        <v/>
      </c>
      <c r="DZ22" s="11"/>
      <c r="EA22" s="11"/>
      <c r="EB22" s="11"/>
      <c r="EC22" s="33" t="str">
        <f>IF(EF22="","",(VLOOKUP(EF22,Dane!$A$2:$B$10,2)+2*ED22+EE22)*EC$5)</f>
        <v/>
      </c>
      <c r="ED22" s="11"/>
      <c r="EE22" s="11"/>
      <c r="EF22" s="11"/>
      <c r="EG22" s="33" t="str">
        <f>IF(EJ22="","",(VLOOKUP(EJ22,Dane!$A$2:$B$10,2)+2*EH22+EI22)*EG$5)</f>
        <v/>
      </c>
      <c r="EH22" s="11"/>
      <c r="EI22" s="11"/>
      <c r="EJ22" s="11"/>
      <c r="EK22" s="33" t="str">
        <f>IF(EN22="","",(VLOOKUP(EN22,Dane!$A$2:$B$10,2)+2*EL22+EM22)*EK$5)</f>
        <v/>
      </c>
      <c r="EL22" s="11"/>
      <c r="EM22" s="11"/>
      <c r="EN22" s="11"/>
      <c r="EO22" s="33" t="str">
        <f>IF(ER22="","",(VLOOKUP(ER22,Dane!$A$2:$B$10,2)+2*EP22+EQ22)*EO$5)</f>
        <v/>
      </c>
      <c r="EP22" s="11"/>
      <c r="EQ22" s="11"/>
      <c r="ER22" s="11"/>
      <c r="ES22" s="33" t="str">
        <f>IF(EV22="","",(VLOOKUP(EV22,Dane!$A$2:$B$10,2)+2*ET22+EU22)*ES$5)</f>
        <v/>
      </c>
      <c r="ET22" s="11"/>
      <c r="EU22" s="11"/>
      <c r="EV22" s="11"/>
      <c r="EW22" s="33" t="str">
        <f>IF(EZ22="","",(VLOOKUP(EZ22,Dane!$A$2:$B$10,2)+2*EX22+EY22)*EW$5)</f>
        <v/>
      </c>
      <c r="EX22" s="11"/>
      <c r="EY22" s="11"/>
      <c r="EZ22" s="11"/>
      <c r="FA22" s="33" t="str">
        <f>IF(FD22="","",(VLOOKUP(FD22,Dane!$A$2:$B$10,2)+2*FB22+FC22)*FA$5)</f>
        <v/>
      </c>
      <c r="FB22" s="11"/>
      <c r="FC22" s="11"/>
      <c r="FD22" s="11"/>
      <c r="FE22" s="33" t="str">
        <f>IF(FH22="","",(VLOOKUP(FH22,Dane!$A$2:$B$10,2)+2*FF22+FG22)*FE$5)</f>
        <v/>
      </c>
      <c r="FF22" s="11"/>
      <c r="FG22" s="11"/>
      <c r="FH22" s="11"/>
      <c r="FI22" s="33" t="str">
        <f>IF(FL22="","",(VLOOKUP(FL22,Dane!$A$2:$B$10,2)+2*FJ22+FK22)*FI$5)</f>
        <v/>
      </c>
      <c r="FJ22" s="11"/>
      <c r="FK22" s="11"/>
      <c r="FL22" s="11"/>
      <c r="FM22" s="33" t="str">
        <f>IF(FP22="","",(VLOOKUP(FP22,Dane!$A$2:$B$10,2)+2*FN22+FO22)*FM$5)</f>
        <v/>
      </c>
      <c r="FN22" s="11"/>
      <c r="FO22" s="11"/>
      <c r="FP22" s="11"/>
      <c r="FQ22" s="33" t="str">
        <f>IF(FT22="","",(VLOOKUP(FT22,Dane!$A$2:$B$10,2)+2*FR22+FS22)*FQ$5)</f>
        <v/>
      </c>
      <c r="FR22" s="11"/>
      <c r="FS22" s="11"/>
      <c r="FT22" s="11"/>
      <c r="FU22" s="33" t="str">
        <f>IF(FX22="","",(VLOOKUP(FX22,Dane!$A$2:$B$10,2)+2*FV22+FW22)*FU$5)</f>
        <v/>
      </c>
      <c r="FV22" s="11"/>
      <c r="FW22" s="11"/>
      <c r="FX22" s="11"/>
      <c r="FY22" s="33" t="str">
        <f>IF(GB22="","",(VLOOKUP(GB22,Dane!$A$2:$B$10,2)+2*FZ22+GA22)*FY$5)</f>
        <v/>
      </c>
      <c r="FZ22" s="11"/>
      <c r="GA22" s="11"/>
      <c r="GB22" s="11"/>
      <c r="GC22" s="33" t="str">
        <f>IF(GF22="","",(VLOOKUP(GF22,Dane!$A$2:$B$10,2)+2*GD22+GE22)*GC$5)</f>
        <v/>
      </c>
      <c r="GD22" s="11"/>
      <c r="GE22" s="11"/>
      <c r="GF22" s="11"/>
      <c r="GG22" s="33" t="str">
        <f>IF(GJ22="","",(VLOOKUP(GJ22,Dane!$A$2:$B$10,2)+2*GH22+GI22)*GG$5)</f>
        <v/>
      </c>
      <c r="GH22" s="11"/>
      <c r="GI22" s="11"/>
      <c r="GJ22" s="11"/>
      <c r="GK22" s="33" t="str">
        <f>IF(GN22="","",(VLOOKUP(GN22,Dane!$A$2:$B$10,2)+2*GL22+GM22)*GK$5)</f>
        <v/>
      </c>
      <c r="GL22" s="11"/>
      <c r="GM22" s="11"/>
      <c r="GN22" s="11"/>
      <c r="GO22" s="33" t="str">
        <f>IF(GR22="","",(VLOOKUP(GR22,Dane!$A$2:$B$10,2)+2*GP22+GQ22)*GO$5)</f>
        <v/>
      </c>
      <c r="GP22" s="11"/>
      <c r="GQ22" s="11"/>
      <c r="GR22" s="11"/>
      <c r="GS22" s="33" t="str">
        <f>IF(GV22="","",(VLOOKUP(GV22,Dane!$A$2:$B$10,2)+2*GT22+GU22)*GS$5)</f>
        <v/>
      </c>
      <c r="GT22" s="11"/>
      <c r="GU22" s="11"/>
      <c r="GV22" s="11"/>
      <c r="GW22" s="33" t="str">
        <f>IF(GZ22="","",(VLOOKUP(GZ22,Dane!$A$2:$B$10,2)+2*GX22+GY22)*GW$5)</f>
        <v/>
      </c>
      <c r="GX22" s="11"/>
      <c r="GY22" s="11"/>
      <c r="GZ22" s="11"/>
      <c r="HA22" s="33" t="str">
        <f>IF(HD22="","",(VLOOKUP(HD22,Dane!$A$2:$B$10,2)+2*HB22+HC22)*HA$5)</f>
        <v/>
      </c>
      <c r="HB22" s="11"/>
      <c r="HC22" s="11"/>
      <c r="HD22" s="11"/>
      <c r="HE22" s="33" t="str">
        <f>IF(HH22="","",(VLOOKUP(HH22,Dane!$A$2:$B$10,2)+2*HF22+HG22)*HE$5)</f>
        <v/>
      </c>
      <c r="HF22" s="11"/>
      <c r="HG22" s="11"/>
      <c r="HH22" s="11"/>
      <c r="HI22" s="33" t="str">
        <f>IF(HL22="","",(VLOOKUP(HL22,Dane!$A$2:$B$10,2)+2*HJ22+HK22)*HI$5)</f>
        <v/>
      </c>
      <c r="HJ22" s="11"/>
      <c r="HK22" s="11"/>
      <c r="HL22" s="11"/>
      <c r="HM22" s="33" t="str">
        <f>IF(HP22="","",(VLOOKUP(HP22,Dane!$A$2:$B$10,2)+2*HN22+HO22)*HM$5)</f>
        <v/>
      </c>
      <c r="HN22" s="11"/>
      <c r="HO22" s="11"/>
      <c r="HP22" s="11"/>
      <c r="HQ22" s="33" t="str">
        <f>IF(HT22="","",(VLOOKUP(HT22,Dane!$A$2:$B$10,2)+2*HR22+HS22)*HQ$5)</f>
        <v/>
      </c>
      <c r="HR22" s="11"/>
      <c r="HS22" s="11"/>
      <c r="HT22" s="11"/>
      <c r="HU22" s="33" t="str">
        <f>IF(HX22="","",(VLOOKUP(HX22,Dane!$A$2:$B$10,2)+2*HV22+HW22)*HU$5)</f>
        <v/>
      </c>
      <c r="HV22" s="11"/>
      <c r="HW22" s="11"/>
      <c r="HX22" s="11"/>
      <c r="HY22" s="33" t="str">
        <f>IF(IB22="","",(VLOOKUP(IB22,Dane!$A$2:$B$10,2)+2*HZ22+IA22)*HY$5)</f>
        <v/>
      </c>
      <c r="HZ22" s="11"/>
      <c r="IA22" s="11"/>
      <c r="IB22" s="11"/>
      <c r="IC22" s="33" t="str">
        <f>IF(IF22="","",(VLOOKUP(IF22,Dane!$A$2:$B$10,2)+2*ID22+IE22)*IC$5)</f>
        <v/>
      </c>
      <c r="ID22" s="11"/>
      <c r="IE22" s="11"/>
      <c r="IF22" s="11"/>
      <c r="IG22" s="33" t="str">
        <f>IF(IJ22="","",(VLOOKUP(IJ22,Dane!$A$2:$B$10,2)+2*IH22+II22)*IG$5)</f>
        <v/>
      </c>
      <c r="IH22" s="11"/>
      <c r="II22" s="11"/>
      <c r="IJ22" s="11"/>
      <c r="IK22" s="33" t="str">
        <f>IF(IN22="","",(VLOOKUP(IN22,Dane!$A$2:$B$10,2)+2*IL22+IM22)*IK$5)</f>
        <v/>
      </c>
      <c r="IL22" s="11"/>
      <c r="IM22" s="11"/>
      <c r="IN22" s="11"/>
      <c r="IO22" s="33" t="str">
        <f>IF(IR22="","",(VLOOKUP(IR22,Dane!$A$2:$B$10,2)+2*IP22+IQ22)*IO$5)</f>
        <v/>
      </c>
      <c r="IP22" s="11"/>
      <c r="IQ22" s="11"/>
      <c r="IR22" s="11"/>
      <c r="IS22" s="33" t="str">
        <f>IF(IV22="","",(VLOOKUP(IV22,Dane!$A$2:$B$10,2)+2*IT22+IU22)*IS$5)</f>
        <v/>
      </c>
      <c r="IT22" s="11"/>
      <c r="IU22" s="11"/>
      <c r="IV22" s="11"/>
      <c r="IW22" s="33" t="str">
        <f>IF(IZ22="","",(VLOOKUP(IZ22,Dane!$A$2:$B$10,2)+2*IX22+IY22)*IW$5)</f>
        <v/>
      </c>
      <c r="IX22" s="11"/>
      <c r="IY22" s="11"/>
      <c r="IZ22" s="11"/>
      <c r="JA22" s="33" t="str">
        <f>IF(JD22="","",(VLOOKUP(JD22,Dane!$A$2:$B$10,2)+2*JB22+JC22)*JA$5)</f>
        <v/>
      </c>
      <c r="JB22" s="11"/>
      <c r="JC22" s="11"/>
      <c r="JD22" s="11"/>
      <c r="JE22" s="33" t="str">
        <f>IF(JH22="","",(VLOOKUP(JH22,Dane!$A$2:$B$10,2)+2*JF22+JG22)*JE$5)</f>
        <v/>
      </c>
      <c r="JF22" s="11"/>
      <c r="JG22" s="11"/>
      <c r="JH22" s="11"/>
      <c r="JI22" s="33" t="str">
        <f>IF(JL22="","",(VLOOKUP(JL22,Dane!$A$2:$B$10,2)+2*JJ22+JK22)*JI$5)</f>
        <v/>
      </c>
      <c r="JJ22" s="11"/>
      <c r="JK22" s="11"/>
      <c r="JL22" s="11"/>
      <c r="JM22" s="33" t="str">
        <f>IF(JP22="","",(VLOOKUP(JP22,Dane!$A$2:$B$10,2)+2*JN22+JO22)*JM$5)</f>
        <v/>
      </c>
      <c r="JN22" s="11"/>
      <c r="JO22" s="11"/>
      <c r="JP22" s="11"/>
      <c r="JQ22" s="33" t="str">
        <f>IF(JT22="","",(VLOOKUP(JT22,Dane!$A$2:$B$10,2)+2*JR22+JS22)*JQ$5)</f>
        <v/>
      </c>
      <c r="JR22" s="11"/>
      <c r="JS22" s="11"/>
      <c r="JT22" s="11"/>
      <c r="JU22" s="33" t="str">
        <f>IF(JX22="","",(VLOOKUP(JX22,Dane!$A$2:$B$10,2)+2*JV22+JW22)*JU$5)</f>
        <v/>
      </c>
      <c r="JV22" s="11"/>
      <c r="JW22" s="11"/>
      <c r="JX22" s="11"/>
      <c r="JY22" s="33" t="str">
        <f>IF(KB22="","",(VLOOKUP(KB22,Dane!$A$2:$B$10,2)+2*JZ22+KA22)*JY$5)</f>
        <v/>
      </c>
      <c r="JZ22" s="11"/>
      <c r="KA22" s="11"/>
      <c r="KB22" s="11"/>
      <c r="KC22" s="33" t="str">
        <f>IF(KF22="","",(VLOOKUP(KF22,Dane!$A$2:$B$10,2)+2*KD22+KE22)*KC$5)</f>
        <v/>
      </c>
      <c r="KD22" s="11"/>
      <c r="KE22" s="11"/>
      <c r="KF22" s="11"/>
      <c r="KG22" s="33" t="str">
        <f>IF(KJ22="","",(VLOOKUP(KJ22,Dane!$A$2:$B$10,2)+2*KH22+KI22)*KG$5)</f>
        <v/>
      </c>
      <c r="KH22" s="11"/>
      <c r="KI22" s="11"/>
      <c r="KJ22" s="11"/>
      <c r="KK22" s="33" t="str">
        <f>IF(KN22="","",(VLOOKUP(KN22,Dane!$A$2:$B$10,2)+2*KL22+KM22)*KK$5)</f>
        <v/>
      </c>
      <c r="KL22" s="11"/>
      <c r="KM22" s="11"/>
      <c r="KN22" s="11"/>
      <c r="KO22" s="33" t="str">
        <f>IF(KR22="","",(VLOOKUP(KR22,Dane!$A$2:$B$10,2)+2*KP22+KQ22)*KO$5)</f>
        <v/>
      </c>
      <c r="KP22" s="11"/>
      <c r="KQ22" s="11"/>
      <c r="KR22" s="11"/>
      <c r="KS22" s="33" t="str">
        <f>IF(KV22="","",(VLOOKUP(KV22,Dane!$A$2:$B$10,2)+2*KT22+KU22)*KS$5)</f>
        <v/>
      </c>
      <c r="KT22" s="11"/>
      <c r="KU22" s="11"/>
      <c r="KV22" s="11"/>
      <c r="KW22" s="33">
        <f>IF(KZ22="","",(VLOOKUP(KZ22,Dane!$A$2:$B$10,2)+2*KX22+KY22)*KW$5)</f>
        <v>510</v>
      </c>
      <c r="KX22" s="12">
        <v>4</v>
      </c>
      <c r="KY22" s="12">
        <v>0</v>
      </c>
      <c r="KZ22" s="12">
        <v>1</v>
      </c>
      <c r="LA22" s="33" t="str">
        <f>IF(LD22="","",(VLOOKUP(LD22,Dane!$A$2:$B$10,2)+2*LB22+LC22)*LA$5)</f>
        <v/>
      </c>
      <c r="LB22" s="11"/>
      <c r="LC22" s="11"/>
      <c r="LD22" s="11"/>
      <c r="LE22" s="33" t="str">
        <f>IF(LH22="","",(VLOOKUP(LH22,Dane!$A$2:$B$10,2)+2*LF22+LG22)*LE$5)</f>
        <v/>
      </c>
      <c r="LF22" s="11"/>
      <c r="LG22" s="11"/>
      <c r="LH22" s="11"/>
      <c r="LI22" s="33" t="str">
        <f>IF(LL22="","",(VLOOKUP(LL22,Dane!$A$2:$B$10,2)+2*LJ22+LK22)*LI$5)</f>
        <v/>
      </c>
      <c r="LJ22" s="11"/>
      <c r="LK22" s="11"/>
      <c r="LL22" s="11"/>
      <c r="LM22" s="33" t="str">
        <f>IF(LP22="","",(VLOOKUP(LP22,Dane!$A$2:$B$10,2)+2*LN22+LO22)*LM$5)</f>
        <v/>
      </c>
      <c r="LN22" s="11"/>
      <c r="LO22" s="11"/>
      <c r="LP22" s="11"/>
      <c r="LQ22" s="33" t="str">
        <f>IF(LT22="","",(VLOOKUP(LT22,Dane!$A$2:$B$10,2)+2*LR22+LS22)*LQ$5)</f>
        <v/>
      </c>
      <c r="LR22" s="11"/>
      <c r="LS22" s="11"/>
      <c r="LT22" s="11"/>
      <c r="LU22" s="33" t="str">
        <f>IF(LX22="","",(VLOOKUP(LX22,Dane!$A$2:$B$10,2)+2*LV22+LW22)*LU$5)</f>
        <v/>
      </c>
      <c r="LV22" s="11"/>
      <c r="LW22" s="11"/>
      <c r="LX22" s="11"/>
      <c r="LY22" s="33" t="str">
        <f>IF(MB22="","",(VLOOKUP(MB22,Dane!$A$2:$B$10,2)+2*LZ22+MA22)*LY$5)</f>
        <v/>
      </c>
      <c r="LZ22" s="11"/>
      <c r="MA22" s="11"/>
      <c r="MB22" s="14"/>
    </row>
    <row r="23" spans="1:340" x14ac:dyDescent="0.25">
      <c r="A23" s="7">
        <v>18</v>
      </c>
      <c r="B23" s="8" t="s">
        <v>129</v>
      </c>
      <c r="C23" s="9">
        <v>2001</v>
      </c>
      <c r="D23" s="72" t="str">
        <f>VLOOKUP(C23,Dane!$A$17:$B$34,2)</f>
        <v>młodzik</v>
      </c>
      <c r="E23" s="77">
        <f>SUM(F23:O23)</f>
        <v>427.5</v>
      </c>
      <c r="F23" s="75">
        <f>IFERROR(LARGE($P23:$CB23,F$5),"")</f>
        <v>237.5</v>
      </c>
      <c r="G23" s="75">
        <f>IFERROR(LARGE($P23:$CB23,G$5),"")</f>
        <v>63</v>
      </c>
      <c r="H23" s="75">
        <f>IFERROR(LARGE($P23:$CB23,H$5),"")</f>
        <v>45</v>
      </c>
      <c r="I23" s="75">
        <f>IFERROR(LARGE($P23:$CB23,I$5),"")</f>
        <v>32</v>
      </c>
      <c r="J23" s="75">
        <f>IFERROR(LARGE($P23:$CB23,J$5),"")</f>
        <v>30</v>
      </c>
      <c r="K23" s="75">
        <f>IFERROR(LARGE($P23:$CB23,K$5),"")</f>
        <v>20</v>
      </c>
      <c r="L23" s="75" t="str">
        <f>IFERROR(LARGE($P23:$CB23,L$5),"")</f>
        <v/>
      </c>
      <c r="M23" s="75" t="str">
        <f>IFERROR(LARGE($P23:$CB23,M$5),"")</f>
        <v/>
      </c>
      <c r="N23" s="75" t="str">
        <f>IFERROR(LARGE($P23:$CB23,N$5),"")</f>
        <v/>
      </c>
      <c r="O23" s="75" t="str">
        <f>IFERROR(LARGE($P23:$CB23,O$5),"")</f>
        <v/>
      </c>
      <c r="P23" s="50" t="str">
        <f>CC23</f>
        <v/>
      </c>
      <c r="Q23" s="50" t="str">
        <f>CG23</f>
        <v/>
      </c>
      <c r="R23" s="50" t="str">
        <f>CK23</f>
        <v/>
      </c>
      <c r="S23" s="50" t="str">
        <f>CO23</f>
        <v/>
      </c>
      <c r="T23" s="50" t="str">
        <f>CS23</f>
        <v/>
      </c>
      <c r="U23" s="50" t="str">
        <f>CW23</f>
        <v/>
      </c>
      <c r="V23" s="50" t="str">
        <f>DA23</f>
        <v/>
      </c>
      <c r="W23" s="50" t="str">
        <f>DE23</f>
        <v/>
      </c>
      <c r="X23" s="50" t="str">
        <f>DI23</f>
        <v/>
      </c>
      <c r="Y23" s="50" t="str">
        <f>DM23</f>
        <v/>
      </c>
      <c r="Z23" s="50" t="str">
        <f>DQ23</f>
        <v/>
      </c>
      <c r="AA23" s="50" t="str">
        <f>DU23</f>
        <v/>
      </c>
      <c r="AB23" s="50" t="str">
        <f>DY23</f>
        <v/>
      </c>
      <c r="AC23" s="50" t="str">
        <f>EC23</f>
        <v/>
      </c>
      <c r="AD23" s="50" t="str">
        <f>EG23</f>
        <v/>
      </c>
      <c r="AE23" s="50" t="str">
        <f>EK23</f>
        <v/>
      </c>
      <c r="AF23" s="50" t="str">
        <f>EO23</f>
        <v/>
      </c>
      <c r="AG23" s="50" t="str">
        <f>ES23</f>
        <v/>
      </c>
      <c r="AH23" s="50" t="str">
        <f>EW23</f>
        <v/>
      </c>
      <c r="AI23" s="50" t="str">
        <f>FA23</f>
        <v/>
      </c>
      <c r="AJ23" s="50" t="str">
        <f>FE23</f>
        <v/>
      </c>
      <c r="AK23" s="50" t="str">
        <f>FI23</f>
        <v/>
      </c>
      <c r="AL23" s="50" t="str">
        <f>FM23</f>
        <v/>
      </c>
      <c r="AM23" s="50" t="str">
        <f>FQ23</f>
        <v/>
      </c>
      <c r="AN23" s="50" t="str">
        <f>FU23</f>
        <v/>
      </c>
      <c r="AO23" s="50" t="str">
        <f>FY23</f>
        <v/>
      </c>
      <c r="AP23" s="50" t="str">
        <f>GC23</f>
        <v/>
      </c>
      <c r="AQ23" s="50" t="str">
        <f>GG23</f>
        <v/>
      </c>
      <c r="AR23" s="50" t="str">
        <f>GK23</f>
        <v/>
      </c>
      <c r="AS23" s="50">
        <f>GO23</f>
        <v>32</v>
      </c>
      <c r="AT23" s="50" t="str">
        <f>GS23</f>
        <v/>
      </c>
      <c r="AU23" s="50" t="str">
        <f>GW23</f>
        <v/>
      </c>
      <c r="AV23" s="50" t="str">
        <f>HA23</f>
        <v/>
      </c>
      <c r="AW23" s="50" t="str">
        <f>HE23</f>
        <v/>
      </c>
      <c r="AX23" s="50" t="str">
        <f>HI23</f>
        <v/>
      </c>
      <c r="AY23" s="50" t="str">
        <f>HM23</f>
        <v/>
      </c>
      <c r="AZ23" s="50" t="str">
        <f>HQ23</f>
        <v/>
      </c>
      <c r="BA23" s="50" t="str">
        <f>HU23</f>
        <v/>
      </c>
      <c r="BB23" s="50" t="str">
        <f>HY23</f>
        <v/>
      </c>
      <c r="BC23" s="50">
        <f>IC23</f>
        <v>30</v>
      </c>
      <c r="BD23" s="50" t="str">
        <f>IG23</f>
        <v/>
      </c>
      <c r="BE23" s="50" t="str">
        <f>IK23</f>
        <v/>
      </c>
      <c r="BF23" s="50">
        <f>IO23</f>
        <v>237.5</v>
      </c>
      <c r="BG23" s="50" t="str">
        <f>IS23</f>
        <v/>
      </c>
      <c r="BH23" s="50" t="str">
        <f>IW23</f>
        <v/>
      </c>
      <c r="BI23" s="50" t="str">
        <f>JA23</f>
        <v/>
      </c>
      <c r="BJ23" s="50" t="str">
        <f>JE23</f>
        <v/>
      </c>
      <c r="BK23" s="50" t="str">
        <f>JI23</f>
        <v/>
      </c>
      <c r="BL23" s="50" t="str">
        <f>JM23</f>
        <v/>
      </c>
      <c r="BM23" s="50" t="str">
        <f>JQ23</f>
        <v/>
      </c>
      <c r="BN23" s="50" t="str">
        <f>JU23</f>
        <v/>
      </c>
      <c r="BO23" s="50">
        <f>JY23</f>
        <v>45</v>
      </c>
      <c r="BP23" s="50">
        <f>KC23</f>
        <v>63</v>
      </c>
      <c r="BQ23" s="50" t="str">
        <f>KG23</f>
        <v/>
      </c>
      <c r="BR23" s="50" t="str">
        <f>KK23</f>
        <v/>
      </c>
      <c r="BS23" s="50">
        <f>KO23</f>
        <v>20</v>
      </c>
      <c r="BT23" s="50" t="str">
        <f>KS23</f>
        <v/>
      </c>
      <c r="BU23" s="50" t="str">
        <f>KW23</f>
        <v/>
      </c>
      <c r="BV23" s="50" t="str">
        <f>LA23</f>
        <v/>
      </c>
      <c r="BW23" s="50" t="str">
        <f>LE23</f>
        <v/>
      </c>
      <c r="BX23" s="50" t="str">
        <f>LI23</f>
        <v/>
      </c>
      <c r="BY23" s="50" t="str">
        <f>LM23</f>
        <v/>
      </c>
      <c r="BZ23" s="50" t="str">
        <f>LQ23</f>
        <v/>
      </c>
      <c r="CA23" s="50" t="str">
        <f>LU23</f>
        <v/>
      </c>
      <c r="CB23" s="50" t="str">
        <f>LY23</f>
        <v/>
      </c>
      <c r="CC23" s="33" t="str">
        <f>IF(CF23="","",(VLOOKUP(CF23,Dane!$A$2:$B$10,2)+2*CD23+CE23)*CC$5)</f>
        <v/>
      </c>
      <c r="CD23" s="11"/>
      <c r="CE23" s="11"/>
      <c r="CF23" s="11"/>
      <c r="CG23" s="33" t="str">
        <f>IF(CJ23="","",(VLOOKUP(CJ23,Dane!$A$2:$B$10,2)+2*CH23+CI23)*CG$5)</f>
        <v/>
      </c>
      <c r="CH23" s="11"/>
      <c r="CI23" s="11"/>
      <c r="CJ23" s="11"/>
      <c r="CK23" s="33" t="str">
        <f>IF(CN23="","",(VLOOKUP(CN23,Dane!$A$2:$B$10,2)+2*CL23+CM23)*CK$5)</f>
        <v/>
      </c>
      <c r="CL23" s="11"/>
      <c r="CM23" s="11"/>
      <c r="CN23" s="11"/>
      <c r="CO23" s="33" t="str">
        <f>IF(CR23="","",(VLOOKUP(CR23,Dane!$A$2:$B$10,2)+2*CP23+CQ23)*CO$5)</f>
        <v/>
      </c>
      <c r="CP23" s="11"/>
      <c r="CQ23" s="11"/>
      <c r="CR23" s="11"/>
      <c r="CS23" s="33" t="str">
        <f>IF(CV23="","",(VLOOKUP(CV23,Dane!$A$2:$B$10,2)+2*CT23+CU23)*CS$5)</f>
        <v/>
      </c>
      <c r="CT23" s="11"/>
      <c r="CU23" s="11"/>
      <c r="CV23" s="11"/>
      <c r="CW23" s="33" t="str">
        <f>IF(CZ23="","",(VLOOKUP(CZ23,Dane!$A$2:$B$10,2)+2*CX23+CY23)*CW$5)</f>
        <v/>
      </c>
      <c r="CX23" s="11"/>
      <c r="CY23" s="11"/>
      <c r="CZ23" s="11"/>
      <c r="DA23" s="33" t="str">
        <f>IF(DD23="","",(VLOOKUP(DD23,Dane!$A$2:$B$10,2)+2*DB23+DC23)*DA$5)</f>
        <v/>
      </c>
      <c r="DB23" s="11"/>
      <c r="DC23" s="11"/>
      <c r="DD23" s="11"/>
      <c r="DE23" s="33" t="str">
        <f>IF(DH23="","",(VLOOKUP(DH23,Dane!$A$2:$B$10,2)+2*DF23+DG23)*DE$5)</f>
        <v/>
      </c>
      <c r="DF23" s="11"/>
      <c r="DG23" s="11"/>
      <c r="DH23" s="11"/>
      <c r="DI23" s="33" t="str">
        <f>IF(DL23="","",(VLOOKUP(DL23,Dane!$A$2:$B$10,2)+2*DJ23+DK23)*DI$5)</f>
        <v/>
      </c>
      <c r="DJ23" s="11"/>
      <c r="DK23" s="11"/>
      <c r="DL23" s="11"/>
      <c r="DM23" s="33" t="str">
        <f>IF(DP23="","",(VLOOKUP(DP23,Dane!$A$2:$B$10,2)+2*DN23+DO23)*DM$5)</f>
        <v/>
      </c>
      <c r="DN23" s="11"/>
      <c r="DO23" s="11"/>
      <c r="DP23" s="11"/>
      <c r="DQ23" s="33" t="str">
        <f>IF(DT23="","",(VLOOKUP(DT23,Dane!$A$2:$B$10,2)+2*DR23+DS23)*DQ$5)</f>
        <v/>
      </c>
      <c r="DR23" s="11"/>
      <c r="DS23" s="11"/>
      <c r="DT23" s="11"/>
      <c r="DU23" s="33" t="str">
        <f>IF(DX23="","",(VLOOKUP(DX23,Dane!$A$2:$B$10,2)+2*DV23+DW23)*DU$5)</f>
        <v/>
      </c>
      <c r="DV23" s="11"/>
      <c r="DW23" s="11"/>
      <c r="DX23" s="11"/>
      <c r="DY23" s="33" t="str">
        <f>IF(EB23="","",(VLOOKUP(EB23,Dane!$A$2:$B$10,2)+2*DZ23+EA23)*DY$5)</f>
        <v/>
      </c>
      <c r="DZ23" s="11"/>
      <c r="EA23" s="11"/>
      <c r="EB23" s="11"/>
      <c r="EC23" s="33" t="str">
        <f>IF(EF23="","",(VLOOKUP(EF23,Dane!$A$2:$B$10,2)+2*ED23+EE23)*EC$5)</f>
        <v/>
      </c>
      <c r="ED23" s="11"/>
      <c r="EE23" s="11"/>
      <c r="EF23" s="11"/>
      <c r="EG23" s="33" t="str">
        <f>IF(EJ23="","",(VLOOKUP(EJ23,Dane!$A$2:$B$10,2)+2*EH23+EI23)*EG$5)</f>
        <v/>
      </c>
      <c r="EH23" s="11"/>
      <c r="EI23" s="11"/>
      <c r="EJ23" s="11"/>
      <c r="EK23" s="33" t="str">
        <f>IF(EN23="","",(VLOOKUP(EN23,Dane!$A$2:$B$10,2)+2*EL23+EM23)*EK$5)</f>
        <v/>
      </c>
      <c r="EL23" s="11"/>
      <c r="EM23" s="11"/>
      <c r="EN23" s="11"/>
      <c r="EO23" s="33" t="str">
        <f>IF(ER23="","",(VLOOKUP(ER23,Dane!$A$2:$B$10,2)+2*EP23+EQ23)*EO$5)</f>
        <v/>
      </c>
      <c r="EP23" s="11"/>
      <c r="EQ23" s="11"/>
      <c r="ER23" s="11"/>
      <c r="ES23" s="33" t="str">
        <f>IF(EV23="","",(VLOOKUP(EV23,Dane!$A$2:$B$10,2)+2*ET23+EU23)*ES$5)</f>
        <v/>
      </c>
      <c r="ET23" s="11"/>
      <c r="EU23" s="11"/>
      <c r="EV23" s="11"/>
      <c r="EW23" s="33" t="str">
        <f>IF(EZ23="","",(VLOOKUP(EZ23,Dane!$A$2:$B$10,2)+2*EX23+EY23)*EW$5)</f>
        <v/>
      </c>
      <c r="EX23" s="11"/>
      <c r="EY23" s="11"/>
      <c r="EZ23" s="11"/>
      <c r="FA23" s="33" t="str">
        <f>IF(FD23="","",(VLOOKUP(FD23,Dane!$A$2:$B$10,2)+2*FB23+FC23)*FA$5)</f>
        <v/>
      </c>
      <c r="FB23" s="11"/>
      <c r="FC23" s="11"/>
      <c r="FD23" s="11"/>
      <c r="FE23" s="33" t="str">
        <f>IF(FH23="","",(VLOOKUP(FH23,Dane!$A$2:$B$10,2)+2*FF23+FG23)*FE$5)</f>
        <v/>
      </c>
      <c r="FF23" s="11"/>
      <c r="FG23" s="11"/>
      <c r="FH23" s="11"/>
      <c r="FI23" s="33" t="str">
        <f>IF(FL23="","",(VLOOKUP(FL23,Dane!$A$2:$B$10,2)+2*FJ23+FK23)*FI$5)</f>
        <v/>
      </c>
      <c r="FJ23" s="11"/>
      <c r="FK23" s="11"/>
      <c r="FL23" s="11"/>
      <c r="FM23" s="33" t="str">
        <f>IF(FP23="","",(VLOOKUP(FP23,Dane!$A$2:$B$10,2)+2*FN23+FO23)*FM$5)</f>
        <v/>
      </c>
      <c r="FN23" s="11"/>
      <c r="FO23" s="11"/>
      <c r="FP23" s="11"/>
      <c r="FQ23" s="33" t="str">
        <f>IF(FT23="","",(VLOOKUP(FT23,Dane!$A$2:$B$10,2)+2*FR23+FS23)*FQ$5)</f>
        <v/>
      </c>
      <c r="FR23" s="11"/>
      <c r="FS23" s="11"/>
      <c r="FT23" s="11"/>
      <c r="FU23" s="33" t="str">
        <f>IF(FX23="","",(VLOOKUP(FX23,Dane!$A$2:$B$10,2)+2*FV23+FW23)*FU$5)</f>
        <v/>
      </c>
      <c r="FV23" s="11"/>
      <c r="FW23" s="11"/>
      <c r="FX23" s="11"/>
      <c r="FY23" s="33" t="str">
        <f>IF(GB23="","",(VLOOKUP(GB23,Dane!$A$2:$B$10,2)+2*FZ23+GA23)*FY$5)</f>
        <v/>
      </c>
      <c r="FZ23" s="11"/>
      <c r="GA23" s="11"/>
      <c r="GB23" s="11"/>
      <c r="GC23" s="33" t="str">
        <f>IF(GF23="","",(VLOOKUP(GF23,Dane!$A$2:$B$10,2)+2*GD23+GE23)*GC$5)</f>
        <v/>
      </c>
      <c r="GD23" s="11"/>
      <c r="GE23" s="11"/>
      <c r="GF23" s="11"/>
      <c r="GG23" s="33" t="str">
        <f>IF(GJ23="","",(VLOOKUP(GJ23,Dane!$A$2:$B$10,2)+2*GH23+GI23)*GG$5)</f>
        <v/>
      </c>
      <c r="GH23" s="11"/>
      <c r="GI23" s="11"/>
      <c r="GJ23" s="11"/>
      <c r="GK23" s="33" t="str">
        <f>IF(GN23="","",(VLOOKUP(GN23,Dane!$A$2:$B$10,2)+2*GL23+GM23)*GK$5)</f>
        <v/>
      </c>
      <c r="GL23" s="11"/>
      <c r="GM23" s="11"/>
      <c r="GN23" s="11"/>
      <c r="GO23" s="33">
        <f>IF(GR23="","",(VLOOKUP(GR23,Dane!$A$2:$B$10,2)+2*GP23+GQ23)*GO$5)</f>
        <v>32</v>
      </c>
      <c r="GP23" s="12">
        <v>1</v>
      </c>
      <c r="GQ23" s="12">
        <v>2</v>
      </c>
      <c r="GR23" s="12">
        <v>0</v>
      </c>
      <c r="GS23" s="33" t="str">
        <f>IF(GV23="","",(VLOOKUP(GV23,Dane!$A$2:$B$10,2)+2*GT23+GU23)*GS$5)</f>
        <v/>
      </c>
      <c r="GT23" s="11"/>
      <c r="GU23" s="11"/>
      <c r="GV23" s="11"/>
      <c r="GW23" s="33" t="str">
        <f>IF(GZ23="","",(VLOOKUP(GZ23,Dane!$A$2:$B$10,2)+2*GX23+GY23)*GW$5)</f>
        <v/>
      </c>
      <c r="GX23" s="11"/>
      <c r="GY23" s="11"/>
      <c r="GZ23" s="11"/>
      <c r="HA23" s="33" t="str">
        <f>IF(HD23="","",(VLOOKUP(HD23,Dane!$A$2:$B$10,2)+2*HB23+HC23)*HA$5)</f>
        <v/>
      </c>
      <c r="HB23" s="11"/>
      <c r="HC23" s="11"/>
      <c r="HD23" s="11"/>
      <c r="HE23" s="33" t="str">
        <f>IF(HH23="","",(VLOOKUP(HH23,Dane!$A$2:$B$10,2)+2*HF23+HG23)*HE$5)</f>
        <v/>
      </c>
      <c r="HF23" s="11"/>
      <c r="HG23" s="11"/>
      <c r="HH23" s="11"/>
      <c r="HI23" s="33" t="str">
        <f>IF(HL23="","",(VLOOKUP(HL23,Dane!$A$2:$B$10,2)+2*HJ23+HK23)*HI$5)</f>
        <v/>
      </c>
      <c r="HJ23" s="11"/>
      <c r="HK23" s="11"/>
      <c r="HL23" s="11"/>
      <c r="HM23" s="33" t="str">
        <f>IF(HP23="","",(VLOOKUP(HP23,Dane!$A$2:$B$10,2)+2*HN23+HO23)*HM$5)</f>
        <v/>
      </c>
      <c r="HN23" s="11"/>
      <c r="HO23" s="11"/>
      <c r="HP23" s="11"/>
      <c r="HQ23" s="33" t="str">
        <f>IF(HT23="","",(VLOOKUP(HT23,Dane!$A$2:$B$10,2)+2*HR23+HS23)*HQ$5)</f>
        <v/>
      </c>
      <c r="HR23" s="11"/>
      <c r="HS23" s="11"/>
      <c r="HT23" s="11"/>
      <c r="HU23" s="33" t="str">
        <f>IF(HX23="","",(VLOOKUP(HX23,Dane!$A$2:$B$10,2)+2*HV23+HW23)*HU$5)</f>
        <v/>
      </c>
      <c r="HV23" s="11"/>
      <c r="HW23" s="11"/>
      <c r="HX23" s="11"/>
      <c r="HY23" s="33" t="str">
        <f>IF(IB23="","",(VLOOKUP(IB23,Dane!$A$2:$B$10,2)+2*HZ23+IA23)*HY$5)</f>
        <v/>
      </c>
      <c r="HZ23" s="11"/>
      <c r="IA23" s="11"/>
      <c r="IB23" s="11"/>
      <c r="IC23" s="33">
        <f>IF(IF23="","",(VLOOKUP(IF23,Dane!$A$2:$B$10,2)+2*ID23+IE23)*IC$5)</f>
        <v>30</v>
      </c>
      <c r="ID23" s="12">
        <v>0</v>
      </c>
      <c r="IE23" s="12">
        <v>2</v>
      </c>
      <c r="IF23" s="12">
        <v>0</v>
      </c>
      <c r="IG23" s="33" t="str">
        <f>IF(IJ23="","",(VLOOKUP(IJ23,Dane!$A$2:$B$10,2)+2*IH23+II23)*IG$5)</f>
        <v/>
      </c>
      <c r="IH23" s="11"/>
      <c r="II23" s="11"/>
      <c r="IJ23" s="11"/>
      <c r="IK23" s="33" t="str">
        <f>IF(IN23="","",(VLOOKUP(IN23,Dane!$A$2:$B$10,2)+2*IL23+IM23)*IK$5)</f>
        <v/>
      </c>
      <c r="IL23" s="11"/>
      <c r="IM23" s="11"/>
      <c r="IN23" s="11"/>
      <c r="IO23" s="33">
        <f>IF(IR23="","",(VLOOKUP(IR23,Dane!$A$2:$B$10,2)+2*IP23+IQ23)*IO$5)</f>
        <v>237.5</v>
      </c>
      <c r="IP23" s="12">
        <v>3</v>
      </c>
      <c r="IQ23" s="12">
        <v>2</v>
      </c>
      <c r="IR23" s="12">
        <v>7</v>
      </c>
      <c r="IS23" s="33" t="str">
        <f>IF(IV23="","",(VLOOKUP(IV23,Dane!$A$2:$B$10,2)+2*IT23+IU23)*IS$5)</f>
        <v/>
      </c>
      <c r="IT23" s="11"/>
      <c r="IU23" s="11"/>
      <c r="IV23" s="11"/>
      <c r="IW23" s="33" t="str">
        <f>IF(IZ23="","",(VLOOKUP(IZ23,Dane!$A$2:$B$10,2)+2*IX23+IY23)*IW$5)</f>
        <v/>
      </c>
      <c r="IX23" s="11"/>
      <c r="IY23" s="11"/>
      <c r="IZ23" s="11"/>
      <c r="JA23" s="33" t="str">
        <f>IF(JD23="","",(VLOOKUP(JD23,Dane!$A$2:$B$10,2)+2*JB23+JC23)*JA$5)</f>
        <v/>
      </c>
      <c r="JB23" s="11"/>
      <c r="JC23" s="11"/>
      <c r="JD23" s="11"/>
      <c r="JE23" s="33" t="str">
        <f>IF(JH23="","",(VLOOKUP(JH23,Dane!$A$2:$B$10,2)+2*JF23+JG23)*JE$5)</f>
        <v/>
      </c>
      <c r="JF23" s="11"/>
      <c r="JG23" s="11"/>
      <c r="JH23" s="11"/>
      <c r="JI23" s="33" t="str">
        <f>IF(JL23="","",(VLOOKUP(JL23,Dane!$A$2:$B$10,2)+2*JJ23+JK23)*JI$5)</f>
        <v/>
      </c>
      <c r="JJ23" s="11"/>
      <c r="JK23" s="11"/>
      <c r="JL23" s="11"/>
      <c r="JM23" s="33" t="str">
        <f>IF(JP23="","",(VLOOKUP(JP23,Dane!$A$2:$B$10,2)+2*JN23+JO23)*JM$5)</f>
        <v/>
      </c>
      <c r="JN23" s="11"/>
      <c r="JO23" s="11"/>
      <c r="JP23" s="11"/>
      <c r="JQ23" s="33" t="str">
        <f>IF(JT23="","",(VLOOKUP(JT23,Dane!$A$2:$B$10,2)+2*JR23+JS23)*JQ$5)</f>
        <v/>
      </c>
      <c r="JR23" s="11"/>
      <c r="JS23" s="11"/>
      <c r="JT23" s="11"/>
      <c r="JU23" s="33" t="str">
        <f>IF(JX23="","",(VLOOKUP(JX23,Dane!$A$2:$B$10,2)+2*JV23+JW23)*JU$5)</f>
        <v/>
      </c>
      <c r="JV23" s="11"/>
      <c r="JW23" s="11"/>
      <c r="JX23" s="11"/>
      <c r="JY23" s="33">
        <f>IF(KB23="","",(VLOOKUP(KB23,Dane!$A$2:$B$10,2)+2*JZ23+KA23)*JY$5)</f>
        <v>45</v>
      </c>
      <c r="JZ23" s="12">
        <v>0</v>
      </c>
      <c r="KA23" s="12">
        <v>2</v>
      </c>
      <c r="KB23" s="12">
        <v>3</v>
      </c>
      <c r="KC23" s="33">
        <f>IF(KF23="","",(VLOOKUP(KF23,Dane!$A$2:$B$10,2)+2*KD23+KE23)*KC$5)</f>
        <v>63</v>
      </c>
      <c r="KD23" s="12">
        <v>2</v>
      </c>
      <c r="KE23" s="12">
        <v>1</v>
      </c>
      <c r="KF23" s="12">
        <v>3</v>
      </c>
      <c r="KG23" s="33" t="str">
        <f>IF(KJ23="","",(VLOOKUP(KJ23,Dane!$A$2:$B$10,2)+2*KH23+KI23)*KG$5)</f>
        <v/>
      </c>
      <c r="KH23" s="11"/>
      <c r="KI23" s="11"/>
      <c r="KJ23" s="11"/>
      <c r="KK23" s="33" t="str">
        <f>IF(KN23="","",(VLOOKUP(KN23,Dane!$A$2:$B$10,2)+2*KL23+KM23)*KK$5)</f>
        <v/>
      </c>
      <c r="KL23" s="11"/>
      <c r="KM23" s="11"/>
      <c r="KN23" s="11"/>
      <c r="KO23" s="33">
        <f>IF(KR23="","",(VLOOKUP(KR23,Dane!$A$2:$B$10,2)+2*KP23+KQ23)*KO$5)</f>
        <v>20</v>
      </c>
      <c r="KP23" s="12">
        <v>0</v>
      </c>
      <c r="KQ23" s="12">
        <v>2</v>
      </c>
      <c r="KR23" s="12">
        <v>0</v>
      </c>
      <c r="KS23" s="33" t="str">
        <f>IF(KV23="","",(VLOOKUP(KV23,Dane!$A$2:$B$10,2)+2*KT23+KU23)*KS$5)</f>
        <v/>
      </c>
      <c r="KT23" s="11"/>
      <c r="KU23" s="11"/>
      <c r="KV23" s="11"/>
      <c r="KW23" s="33" t="str">
        <f>IF(KZ23="","",(VLOOKUP(KZ23,Dane!$A$2:$B$10,2)+2*KX23+KY23)*KW$5)</f>
        <v/>
      </c>
      <c r="KX23" s="11"/>
      <c r="KY23" s="11"/>
      <c r="KZ23" s="11"/>
      <c r="LA23" s="33" t="str">
        <f>IF(LD23="","",(VLOOKUP(LD23,Dane!$A$2:$B$10,2)+2*LB23+LC23)*LA$5)</f>
        <v/>
      </c>
      <c r="LB23" s="11"/>
      <c r="LC23" s="11"/>
      <c r="LD23" s="11"/>
      <c r="LE23" s="33" t="str">
        <f>IF(LH23="","",(VLOOKUP(LH23,Dane!$A$2:$B$10,2)+2*LF23+LG23)*LE$5)</f>
        <v/>
      </c>
      <c r="LF23" s="11"/>
      <c r="LG23" s="11"/>
      <c r="LH23" s="11"/>
      <c r="LI23" s="33" t="str">
        <f>IF(LL23="","",(VLOOKUP(LL23,Dane!$A$2:$B$10,2)+2*LJ23+LK23)*LI$5)</f>
        <v/>
      </c>
      <c r="LJ23" s="11"/>
      <c r="LK23" s="11"/>
      <c r="LL23" s="11"/>
      <c r="LM23" s="33" t="str">
        <f>IF(LP23="","",(VLOOKUP(LP23,Dane!$A$2:$B$10,2)+2*LN23+LO23)*LM$5)</f>
        <v/>
      </c>
      <c r="LN23" s="11"/>
      <c r="LO23" s="11"/>
      <c r="LP23" s="11"/>
      <c r="LQ23" s="33" t="str">
        <f>IF(LT23="","",(VLOOKUP(LT23,Dane!$A$2:$B$10,2)+2*LR23+LS23)*LQ$5)</f>
        <v/>
      </c>
      <c r="LR23" s="11"/>
      <c r="LS23" s="11"/>
      <c r="LT23" s="11"/>
      <c r="LU23" s="33" t="str">
        <f>IF(LX23="","",(VLOOKUP(LX23,Dane!$A$2:$B$10,2)+2*LV23+LW23)*LU$5)</f>
        <v/>
      </c>
      <c r="LV23" s="11"/>
      <c r="LW23" s="11"/>
      <c r="LX23" s="11"/>
      <c r="LY23" s="33" t="str">
        <f>IF(MB23="","",(VLOOKUP(MB23,Dane!$A$2:$B$10,2)+2*LZ23+MA23)*LY$5)</f>
        <v/>
      </c>
      <c r="LZ23" s="11"/>
      <c r="MA23" s="11"/>
      <c r="MB23" s="14"/>
    </row>
    <row r="24" spans="1:340" x14ac:dyDescent="0.25">
      <c r="A24" s="7">
        <v>19</v>
      </c>
      <c r="B24" s="8" t="s">
        <v>130</v>
      </c>
      <c r="C24" s="9">
        <v>2005</v>
      </c>
      <c r="D24" s="72" t="str">
        <f>VLOOKUP(C24,Dane!$A$17:$B$34,2)</f>
        <v>funny</v>
      </c>
      <c r="E24" s="77">
        <f>SUM(F24:O24)</f>
        <v>423.5</v>
      </c>
      <c r="F24" s="75">
        <f>IFERROR(LARGE($P24:$CB24,F$5),"")</f>
        <v>57</v>
      </c>
      <c r="G24" s="75">
        <f>IFERROR(LARGE($P24:$CB24,G$5),"")</f>
        <v>56</v>
      </c>
      <c r="H24" s="75">
        <f>IFERROR(LARGE($P24:$CB24,H$5),"")</f>
        <v>51</v>
      </c>
      <c r="I24" s="75">
        <f>IFERROR(LARGE($P24:$CB24,I$5),"")</f>
        <v>45</v>
      </c>
      <c r="J24" s="75">
        <f>IFERROR(LARGE($P24:$CB24,J$5),"")</f>
        <v>43.5</v>
      </c>
      <c r="K24" s="75">
        <f>IFERROR(LARGE($P24:$CB24,K$5),"")</f>
        <v>39</v>
      </c>
      <c r="L24" s="75">
        <f>IFERROR(LARGE($P24:$CB24,L$5),"")</f>
        <v>38</v>
      </c>
      <c r="M24" s="75">
        <f>IFERROR(LARGE($P24:$CB24,M$5),"")</f>
        <v>37.5</v>
      </c>
      <c r="N24" s="75">
        <f>IFERROR(LARGE($P24:$CB24,N$5),"")</f>
        <v>34.5</v>
      </c>
      <c r="O24" s="75">
        <f>IFERROR(LARGE($P24:$CB24,O$5),"")</f>
        <v>22</v>
      </c>
      <c r="P24" s="50" t="str">
        <f>CC24</f>
        <v/>
      </c>
      <c r="Q24" s="50" t="str">
        <f>CG24</f>
        <v/>
      </c>
      <c r="R24" s="50" t="str">
        <f>CK24</f>
        <v/>
      </c>
      <c r="S24" s="50" t="str">
        <f>CO24</f>
        <v/>
      </c>
      <c r="T24" s="50" t="str">
        <f>CS24</f>
        <v/>
      </c>
      <c r="U24" s="50" t="str">
        <f>CW24</f>
        <v/>
      </c>
      <c r="V24" s="50" t="str">
        <f>DA24</f>
        <v/>
      </c>
      <c r="W24" s="50" t="str">
        <f>DE24</f>
        <v/>
      </c>
      <c r="X24" s="50" t="str">
        <f>DI24</f>
        <v/>
      </c>
      <c r="Y24" s="50" t="str">
        <f>DM24</f>
        <v/>
      </c>
      <c r="Z24" s="50" t="str">
        <f>DQ24</f>
        <v/>
      </c>
      <c r="AA24" s="50" t="str">
        <f>DU24</f>
        <v/>
      </c>
      <c r="AB24" s="50" t="str">
        <f>DY24</f>
        <v/>
      </c>
      <c r="AC24" s="50" t="str">
        <f>EC24</f>
        <v/>
      </c>
      <c r="AD24" s="50" t="str">
        <f>EG24</f>
        <v/>
      </c>
      <c r="AE24" s="50" t="str">
        <f>EK24</f>
        <v/>
      </c>
      <c r="AF24" s="50" t="str">
        <f>EO24</f>
        <v/>
      </c>
      <c r="AG24" s="50" t="str">
        <f>ES24</f>
        <v/>
      </c>
      <c r="AH24" s="50" t="str">
        <f>EW24</f>
        <v/>
      </c>
      <c r="AI24" s="50">
        <f>FA24</f>
        <v>20</v>
      </c>
      <c r="AJ24" s="50" t="str">
        <f>FE24</f>
        <v/>
      </c>
      <c r="AK24" s="50" t="str">
        <f>FI24</f>
        <v/>
      </c>
      <c r="AL24" s="50">
        <f>FM24</f>
        <v>38</v>
      </c>
      <c r="AM24" s="50" t="str">
        <f>FQ24</f>
        <v/>
      </c>
      <c r="AN24" s="50" t="str">
        <f>FU24</f>
        <v/>
      </c>
      <c r="AO24" s="50" t="str">
        <f>FY24</f>
        <v/>
      </c>
      <c r="AP24" s="50" t="str">
        <f>GC24</f>
        <v/>
      </c>
      <c r="AQ24" s="50">
        <f>GG24</f>
        <v>51</v>
      </c>
      <c r="AR24" s="50" t="str">
        <f>GK24</f>
        <v/>
      </c>
      <c r="AS24" s="50" t="str">
        <f>GO24</f>
        <v/>
      </c>
      <c r="AT24" s="50">
        <f>GS24</f>
        <v>56</v>
      </c>
      <c r="AU24" s="50">
        <f>GW24</f>
        <v>3</v>
      </c>
      <c r="AV24" s="50">
        <f>HA24</f>
        <v>57</v>
      </c>
      <c r="AW24" s="50" t="str">
        <f>HE24</f>
        <v/>
      </c>
      <c r="AX24" s="50" t="str">
        <f>HI24</f>
        <v/>
      </c>
      <c r="AY24" s="50" t="str">
        <f>HM24</f>
        <v/>
      </c>
      <c r="AZ24" s="50" t="str">
        <f>HQ24</f>
        <v/>
      </c>
      <c r="BA24" s="50" t="str">
        <f>HU24</f>
        <v/>
      </c>
      <c r="BB24" s="50">
        <f>HY24</f>
        <v>39</v>
      </c>
      <c r="BC24" s="50" t="str">
        <f>IC24</f>
        <v/>
      </c>
      <c r="BD24" s="50" t="str">
        <f>IG24</f>
        <v/>
      </c>
      <c r="BE24" s="50" t="str">
        <f>IK24</f>
        <v/>
      </c>
      <c r="BF24" s="50" t="str">
        <f>IO24</f>
        <v/>
      </c>
      <c r="BG24" s="50">
        <f>IS24</f>
        <v>43.5</v>
      </c>
      <c r="BH24" s="50" t="str">
        <f>IW24</f>
        <v/>
      </c>
      <c r="BI24" s="50">
        <f>JA24</f>
        <v>37.5</v>
      </c>
      <c r="BJ24" s="50" t="str">
        <f>JE24</f>
        <v/>
      </c>
      <c r="BK24" s="50" t="str">
        <f>JI24</f>
        <v/>
      </c>
      <c r="BL24" s="50">
        <f>JM24</f>
        <v>34.5</v>
      </c>
      <c r="BM24" s="50" t="str">
        <f>JQ24</f>
        <v/>
      </c>
      <c r="BN24" s="50" t="str">
        <f>JU24</f>
        <v/>
      </c>
      <c r="BO24" s="50">
        <f>JY24</f>
        <v>45</v>
      </c>
      <c r="BP24" s="50" t="str">
        <f>KC24</f>
        <v/>
      </c>
      <c r="BQ24" s="50" t="str">
        <f>KG24</f>
        <v/>
      </c>
      <c r="BR24" s="50">
        <f>KK24</f>
        <v>22</v>
      </c>
      <c r="BS24" s="50" t="str">
        <f>KO24</f>
        <v/>
      </c>
      <c r="BT24" s="50" t="str">
        <f>KS24</f>
        <v/>
      </c>
      <c r="BU24" s="50" t="str">
        <f>KW24</f>
        <v/>
      </c>
      <c r="BV24" s="50" t="str">
        <f>LA24</f>
        <v/>
      </c>
      <c r="BW24" s="50" t="str">
        <f>LE24</f>
        <v/>
      </c>
      <c r="BX24" s="50" t="str">
        <f>LI24</f>
        <v/>
      </c>
      <c r="BY24" s="50" t="str">
        <f>LM24</f>
        <v/>
      </c>
      <c r="BZ24" s="50" t="str">
        <f>LQ24</f>
        <v/>
      </c>
      <c r="CA24" s="50" t="str">
        <f>LU24</f>
        <v/>
      </c>
      <c r="CB24" s="50" t="str">
        <f>LY24</f>
        <v/>
      </c>
      <c r="CC24" s="33" t="str">
        <f>IF(CF24="","",(VLOOKUP(CF24,Dane!$A$2:$B$10,2)+2*CD24+CE24)*CC$5)</f>
        <v/>
      </c>
      <c r="CD24" s="11"/>
      <c r="CE24" s="11"/>
      <c r="CF24" s="11"/>
      <c r="CG24" s="33" t="str">
        <f>IF(CJ24="","",(VLOOKUP(CJ24,Dane!$A$2:$B$10,2)+2*CH24+CI24)*CG$5)</f>
        <v/>
      </c>
      <c r="CH24" s="11"/>
      <c r="CI24" s="11"/>
      <c r="CJ24" s="11"/>
      <c r="CK24" s="33" t="str">
        <f>IF(CN24="","",(VLOOKUP(CN24,Dane!$A$2:$B$10,2)+2*CL24+CM24)*CK$5)</f>
        <v/>
      </c>
      <c r="CL24" s="11"/>
      <c r="CM24" s="11"/>
      <c r="CN24" s="11"/>
      <c r="CO24" s="33" t="str">
        <f>IF(CR24="","",(VLOOKUP(CR24,Dane!$A$2:$B$10,2)+2*CP24+CQ24)*CO$5)</f>
        <v/>
      </c>
      <c r="CP24" s="11"/>
      <c r="CQ24" s="11"/>
      <c r="CR24" s="11"/>
      <c r="CS24" s="33" t="str">
        <f>IF(CV24="","",(VLOOKUP(CV24,Dane!$A$2:$B$10,2)+2*CT24+CU24)*CS$5)</f>
        <v/>
      </c>
      <c r="CT24" s="11"/>
      <c r="CU24" s="11"/>
      <c r="CV24" s="11"/>
      <c r="CW24" s="33" t="str">
        <f>IF(CZ24="","",(VLOOKUP(CZ24,Dane!$A$2:$B$10,2)+2*CX24+CY24)*CW$5)</f>
        <v/>
      </c>
      <c r="CX24" s="11"/>
      <c r="CY24" s="11"/>
      <c r="CZ24" s="11"/>
      <c r="DA24" s="33" t="str">
        <f>IF(DD24="","",(VLOOKUP(DD24,Dane!$A$2:$B$10,2)+2*DB24+DC24)*DA$5)</f>
        <v/>
      </c>
      <c r="DB24" s="11"/>
      <c r="DC24" s="11"/>
      <c r="DD24" s="11"/>
      <c r="DE24" s="33" t="str">
        <f>IF(DH24="","",(VLOOKUP(DH24,Dane!$A$2:$B$10,2)+2*DF24+DG24)*DE$5)</f>
        <v/>
      </c>
      <c r="DF24" s="11"/>
      <c r="DG24" s="11"/>
      <c r="DH24" s="11"/>
      <c r="DI24" s="33" t="str">
        <f>IF(DL24="","",(VLOOKUP(DL24,Dane!$A$2:$B$10,2)+2*DJ24+DK24)*DI$5)</f>
        <v/>
      </c>
      <c r="DJ24" s="11"/>
      <c r="DK24" s="11"/>
      <c r="DL24" s="11"/>
      <c r="DM24" s="33" t="str">
        <f>IF(DP24="","",(VLOOKUP(DP24,Dane!$A$2:$B$10,2)+2*DN24+DO24)*DM$5)</f>
        <v/>
      </c>
      <c r="DN24" s="11"/>
      <c r="DO24" s="11"/>
      <c r="DP24" s="11"/>
      <c r="DQ24" s="33" t="str">
        <f>IF(DT24="","",(VLOOKUP(DT24,Dane!$A$2:$B$10,2)+2*DR24+DS24)*DQ$5)</f>
        <v/>
      </c>
      <c r="DR24" s="11"/>
      <c r="DS24" s="11"/>
      <c r="DT24" s="11"/>
      <c r="DU24" s="33" t="str">
        <f>IF(DX24="","",(VLOOKUP(DX24,Dane!$A$2:$B$10,2)+2*DV24+DW24)*DU$5)</f>
        <v/>
      </c>
      <c r="DV24" s="11"/>
      <c r="DW24" s="11"/>
      <c r="DX24" s="11"/>
      <c r="DY24" s="33" t="str">
        <f>IF(EB24="","",(VLOOKUP(EB24,Dane!$A$2:$B$10,2)+2*DZ24+EA24)*DY$5)</f>
        <v/>
      </c>
      <c r="DZ24" s="11"/>
      <c r="EA24" s="11"/>
      <c r="EB24" s="11"/>
      <c r="EC24" s="33" t="str">
        <f>IF(EF24="","",(VLOOKUP(EF24,Dane!$A$2:$B$10,2)+2*ED24+EE24)*EC$5)</f>
        <v/>
      </c>
      <c r="ED24" s="11"/>
      <c r="EE24" s="11"/>
      <c r="EF24" s="11"/>
      <c r="EG24" s="33" t="str">
        <f>IF(EJ24="","",(VLOOKUP(EJ24,Dane!$A$2:$B$10,2)+2*EH24+EI24)*EG$5)</f>
        <v/>
      </c>
      <c r="EH24" s="11"/>
      <c r="EI24" s="11"/>
      <c r="EJ24" s="11"/>
      <c r="EK24" s="33" t="str">
        <f>IF(EN24="","",(VLOOKUP(EN24,Dane!$A$2:$B$10,2)+2*EL24+EM24)*EK$5)</f>
        <v/>
      </c>
      <c r="EL24" s="11"/>
      <c r="EM24" s="11"/>
      <c r="EN24" s="11"/>
      <c r="EO24" s="33" t="str">
        <f>IF(ER24="","",(VLOOKUP(ER24,Dane!$A$2:$B$10,2)+2*EP24+EQ24)*EO$5)</f>
        <v/>
      </c>
      <c r="EP24" s="11"/>
      <c r="EQ24" s="11"/>
      <c r="ER24" s="11"/>
      <c r="ES24" s="33" t="str">
        <f>IF(EV24="","",(VLOOKUP(EV24,Dane!$A$2:$B$10,2)+2*ET24+EU24)*ES$5)</f>
        <v/>
      </c>
      <c r="ET24" s="11"/>
      <c r="EU24" s="11"/>
      <c r="EV24" s="11"/>
      <c r="EW24" s="33" t="str">
        <f>IF(EZ24="","",(VLOOKUP(EZ24,Dane!$A$2:$B$10,2)+2*EX24+EY24)*EW$5)</f>
        <v/>
      </c>
      <c r="EX24" s="11"/>
      <c r="EY24" s="11"/>
      <c r="EZ24" s="11"/>
      <c r="FA24" s="33">
        <f>IF(FD24="","",(VLOOKUP(FD24,Dane!$A$2:$B$10,2)+2*FB24+FC24)*FA$5)</f>
        <v>20</v>
      </c>
      <c r="FB24" s="10">
        <v>1</v>
      </c>
      <c r="FC24" s="10">
        <v>1</v>
      </c>
      <c r="FD24" s="10">
        <v>2</v>
      </c>
      <c r="FE24" s="33" t="str">
        <f>IF(FH24="","",(VLOOKUP(FH24,Dane!$A$2:$B$10,2)+2*FF24+FG24)*FE$5)</f>
        <v/>
      </c>
      <c r="FF24" s="11"/>
      <c r="FG24" s="11"/>
      <c r="FH24" s="11"/>
      <c r="FI24" s="33" t="str">
        <f>IF(FL24="","",(VLOOKUP(FL24,Dane!$A$2:$B$10,2)+2*FJ24+FK24)*FI$5)</f>
        <v/>
      </c>
      <c r="FJ24" s="11"/>
      <c r="FK24" s="11"/>
      <c r="FL24" s="11"/>
      <c r="FM24" s="33">
        <f>IF(FP24="","",(VLOOKUP(FP24,Dane!$A$2:$B$10,2)+2*FN24+FO24)*FM$5)</f>
        <v>38</v>
      </c>
      <c r="FN24" s="12">
        <v>5</v>
      </c>
      <c r="FO24" s="12">
        <v>0</v>
      </c>
      <c r="FP24" s="12">
        <v>1</v>
      </c>
      <c r="FQ24" s="33" t="str">
        <f>IF(FT24="","",(VLOOKUP(FT24,Dane!$A$2:$B$10,2)+2*FR24+FS24)*FQ$5)</f>
        <v/>
      </c>
      <c r="FR24" s="11"/>
      <c r="FS24" s="11"/>
      <c r="FT24" s="11"/>
      <c r="FU24" s="33" t="str">
        <f>IF(FX24="","",(VLOOKUP(FX24,Dane!$A$2:$B$10,2)+2*FV24+FW24)*FU$5)</f>
        <v/>
      </c>
      <c r="FV24" s="11"/>
      <c r="FW24" s="11"/>
      <c r="FX24" s="11"/>
      <c r="FY24" s="33" t="str">
        <f>IF(GB24="","",(VLOOKUP(GB24,Dane!$A$2:$B$10,2)+2*FZ24+GA24)*FY$5)</f>
        <v/>
      </c>
      <c r="FZ24" s="11"/>
      <c r="GA24" s="11"/>
      <c r="GB24" s="11"/>
      <c r="GC24" s="33" t="str">
        <f>IF(GF24="","",(VLOOKUP(GF24,Dane!$A$2:$B$10,2)+2*GD24+GE24)*GC$5)</f>
        <v/>
      </c>
      <c r="GD24" s="11"/>
      <c r="GE24" s="11"/>
      <c r="GF24" s="11"/>
      <c r="GG24" s="33">
        <f>IF(GJ24="","",(VLOOKUP(GJ24,Dane!$A$2:$B$10,2)+2*GH24+GI24)*GG$5)</f>
        <v>51</v>
      </c>
      <c r="GH24" s="12">
        <v>4</v>
      </c>
      <c r="GI24" s="12">
        <v>0</v>
      </c>
      <c r="GJ24" s="12">
        <v>1</v>
      </c>
      <c r="GK24" s="33" t="str">
        <f>IF(GN24="","",(VLOOKUP(GN24,Dane!$A$2:$B$10,2)+2*GL24+GM24)*GK$5)</f>
        <v/>
      </c>
      <c r="GL24" s="11"/>
      <c r="GM24" s="11"/>
      <c r="GN24" s="11"/>
      <c r="GO24" s="33" t="str">
        <f>IF(GR24="","",(VLOOKUP(GR24,Dane!$A$2:$B$10,2)+2*GP24+GQ24)*GO$5)</f>
        <v/>
      </c>
      <c r="GP24" s="11"/>
      <c r="GQ24" s="11"/>
      <c r="GR24" s="11"/>
      <c r="GS24" s="33">
        <f>IF(GV24="","",(VLOOKUP(GV24,Dane!$A$2:$B$10,2)+2*GT24+GU24)*GS$5)</f>
        <v>56</v>
      </c>
      <c r="GT24" s="12">
        <v>3</v>
      </c>
      <c r="GU24" s="12">
        <v>1</v>
      </c>
      <c r="GV24" s="12">
        <v>2</v>
      </c>
      <c r="GW24" s="33">
        <f>IF(GZ24="","",(VLOOKUP(GZ24,Dane!$A$2:$B$10,2)+2*GX24+GY24)*GW$5)</f>
        <v>3</v>
      </c>
      <c r="GX24" s="10">
        <v>0</v>
      </c>
      <c r="GY24" s="10">
        <v>1</v>
      </c>
      <c r="GZ24" s="10">
        <v>0</v>
      </c>
      <c r="HA24" s="33">
        <f>IF(HD24="","",(VLOOKUP(HD24,Dane!$A$2:$B$10,2)+2*HB24+HC24)*HA$5)</f>
        <v>57</v>
      </c>
      <c r="HB24" s="12">
        <v>5</v>
      </c>
      <c r="HC24" s="12">
        <v>0</v>
      </c>
      <c r="HD24" s="12">
        <v>1</v>
      </c>
      <c r="HE24" s="33" t="str">
        <f>IF(HH24="","",(VLOOKUP(HH24,Dane!$A$2:$B$10,2)+2*HF24+HG24)*HE$5)</f>
        <v/>
      </c>
      <c r="HF24" s="11"/>
      <c r="HG24" s="11"/>
      <c r="HH24" s="11"/>
      <c r="HI24" s="33" t="str">
        <f>IF(HL24="","",(VLOOKUP(HL24,Dane!$A$2:$B$10,2)+2*HJ24+HK24)*HI$5)</f>
        <v/>
      </c>
      <c r="HJ24" s="11"/>
      <c r="HK24" s="11"/>
      <c r="HL24" s="11"/>
      <c r="HM24" s="33" t="str">
        <f>IF(HP24="","",(VLOOKUP(HP24,Dane!$A$2:$B$10,2)+2*HN24+HO24)*HM$5)</f>
        <v/>
      </c>
      <c r="HN24" s="11"/>
      <c r="HO24" s="11"/>
      <c r="HP24" s="11"/>
      <c r="HQ24" s="33" t="str">
        <f>IF(HT24="","",(VLOOKUP(HT24,Dane!$A$2:$B$10,2)+2*HR24+HS24)*HQ$5)</f>
        <v/>
      </c>
      <c r="HR24" s="11"/>
      <c r="HS24" s="11"/>
      <c r="HT24" s="11"/>
      <c r="HU24" s="33" t="str">
        <f>IF(HX24="","",(VLOOKUP(HX24,Dane!$A$2:$B$10,2)+2*HV24+HW24)*HU$5)</f>
        <v/>
      </c>
      <c r="HV24" s="11"/>
      <c r="HW24" s="11"/>
      <c r="HX24" s="11"/>
      <c r="HY24" s="33">
        <f>IF(IB24="","",(VLOOKUP(IB24,Dane!$A$2:$B$10,2)+2*HZ24+IA24)*HY$5)</f>
        <v>39</v>
      </c>
      <c r="HZ24" s="12">
        <v>2</v>
      </c>
      <c r="IA24" s="12">
        <v>0</v>
      </c>
      <c r="IB24" s="12">
        <v>1</v>
      </c>
      <c r="IC24" s="33" t="str">
        <f>IF(IF24="","",(VLOOKUP(IF24,Dane!$A$2:$B$10,2)+2*ID24+IE24)*IC$5)</f>
        <v/>
      </c>
      <c r="ID24" s="11"/>
      <c r="IE24" s="11"/>
      <c r="IF24" s="11"/>
      <c r="IG24" s="33" t="str">
        <f>IF(IJ24="","",(VLOOKUP(IJ24,Dane!$A$2:$B$10,2)+2*IH24+II24)*IG$5)</f>
        <v/>
      </c>
      <c r="IH24" s="11"/>
      <c r="II24" s="11"/>
      <c r="IJ24" s="11"/>
      <c r="IK24" s="33" t="str">
        <f>IF(IN24="","",(VLOOKUP(IN24,Dane!$A$2:$B$10,2)+2*IL24+IM24)*IK$5)</f>
        <v/>
      </c>
      <c r="IL24" s="11"/>
      <c r="IM24" s="11"/>
      <c r="IN24" s="11"/>
      <c r="IO24" s="33" t="str">
        <f>IF(IR24="","",(VLOOKUP(IR24,Dane!$A$2:$B$10,2)+2*IP24+IQ24)*IO$5)</f>
        <v/>
      </c>
      <c r="IP24" s="11"/>
      <c r="IQ24" s="11"/>
      <c r="IR24" s="11"/>
      <c r="IS24" s="33">
        <f>IF(IV24="","",(VLOOKUP(IV24,Dane!$A$2:$B$10,2)+2*IT24+IU24)*IS$5)</f>
        <v>43.5</v>
      </c>
      <c r="IT24" s="12">
        <v>4</v>
      </c>
      <c r="IU24" s="12">
        <v>1</v>
      </c>
      <c r="IV24" s="12">
        <v>3</v>
      </c>
      <c r="IW24" s="33" t="str">
        <f>IF(IZ24="","",(VLOOKUP(IZ24,Dane!$A$2:$B$10,2)+2*IX24+IY24)*IW$5)</f>
        <v/>
      </c>
      <c r="IX24" s="11"/>
      <c r="IY24" s="11"/>
      <c r="IZ24" s="11"/>
      <c r="JA24" s="33">
        <f>IF(JD24="","",(VLOOKUP(JD24,Dane!$A$2:$B$10,2)+2*JB24+JC24)*JA$5)</f>
        <v>37.5</v>
      </c>
      <c r="JB24" s="12">
        <v>3</v>
      </c>
      <c r="JC24" s="12">
        <v>1</v>
      </c>
      <c r="JD24" s="12">
        <v>3</v>
      </c>
      <c r="JE24" s="33" t="str">
        <f>IF(JH24="","",(VLOOKUP(JH24,Dane!$A$2:$B$10,2)+2*JF24+JG24)*JE$5)</f>
        <v/>
      </c>
      <c r="JF24" s="11"/>
      <c r="JG24" s="11"/>
      <c r="JH24" s="11"/>
      <c r="JI24" s="33" t="str">
        <f>IF(JL24="","",(VLOOKUP(JL24,Dane!$A$2:$B$10,2)+2*JJ24+JK24)*JI$5)</f>
        <v/>
      </c>
      <c r="JJ24" s="11"/>
      <c r="JK24" s="11"/>
      <c r="JL24" s="11"/>
      <c r="JM24" s="33">
        <f>IF(JP24="","",(VLOOKUP(JP24,Dane!$A$2:$B$10,2)+2*JN24+JO24)*JM$5)</f>
        <v>34.5</v>
      </c>
      <c r="JN24" s="12">
        <v>2</v>
      </c>
      <c r="JO24" s="12">
        <v>2</v>
      </c>
      <c r="JP24" s="12">
        <v>3</v>
      </c>
      <c r="JQ24" s="33" t="str">
        <f>IF(JT24="","",(VLOOKUP(JT24,Dane!$A$2:$B$10,2)+2*JR24+JS24)*JQ$5)</f>
        <v/>
      </c>
      <c r="JR24" s="11"/>
      <c r="JS24" s="11"/>
      <c r="JT24" s="11"/>
      <c r="JU24" s="33" t="str">
        <f>IF(JX24="","",(VLOOKUP(JX24,Dane!$A$2:$B$10,2)+2*JV24+JW24)*JU$5)</f>
        <v/>
      </c>
      <c r="JV24" s="11"/>
      <c r="JW24" s="11"/>
      <c r="JX24" s="11"/>
      <c r="JY24" s="33">
        <f>IF(KB24="","",(VLOOKUP(KB24,Dane!$A$2:$B$10,2)+2*JZ24+KA24)*JY$5)</f>
        <v>45</v>
      </c>
      <c r="JZ24" s="12">
        <v>1</v>
      </c>
      <c r="KA24" s="12">
        <v>2</v>
      </c>
      <c r="KB24" s="12">
        <v>5</v>
      </c>
      <c r="KC24" s="33" t="str">
        <f>IF(KF24="","",(VLOOKUP(KF24,Dane!$A$2:$B$10,2)+2*KD24+KE24)*KC$5)</f>
        <v/>
      </c>
      <c r="KD24" s="11"/>
      <c r="KE24" s="11"/>
      <c r="KF24" s="11"/>
      <c r="KG24" s="33" t="str">
        <f>IF(KJ24="","",(VLOOKUP(KJ24,Dane!$A$2:$B$10,2)+2*KH24+KI24)*KG$5)</f>
        <v/>
      </c>
      <c r="KH24" s="11"/>
      <c r="KI24" s="11"/>
      <c r="KJ24" s="11"/>
      <c r="KK24" s="33">
        <f>IF(KN24="","",(VLOOKUP(KN24,Dane!$A$2:$B$10,2)+2*KL24+KM24)*KK$5)</f>
        <v>22</v>
      </c>
      <c r="KL24" s="12">
        <v>1</v>
      </c>
      <c r="KM24" s="12">
        <v>2</v>
      </c>
      <c r="KN24" s="12">
        <v>7</v>
      </c>
      <c r="KO24" s="33" t="str">
        <f>IF(KR24="","",(VLOOKUP(KR24,Dane!$A$2:$B$10,2)+2*KP24+KQ24)*KO$5)</f>
        <v/>
      </c>
      <c r="KP24" s="11"/>
      <c r="KQ24" s="11"/>
      <c r="KR24" s="11"/>
      <c r="KS24" s="33" t="str">
        <f>IF(KV24="","",(VLOOKUP(KV24,Dane!$A$2:$B$10,2)+2*KT24+KU24)*KS$5)</f>
        <v/>
      </c>
      <c r="KT24" s="11"/>
      <c r="KU24" s="11"/>
      <c r="KV24" s="11"/>
      <c r="KW24" s="33" t="str">
        <f>IF(KZ24="","",(VLOOKUP(KZ24,Dane!$A$2:$B$10,2)+2*KX24+KY24)*KW$5)</f>
        <v/>
      </c>
      <c r="KX24" s="11"/>
      <c r="KY24" s="11"/>
      <c r="KZ24" s="11"/>
      <c r="LA24" s="33" t="str">
        <f>IF(LD24="","",(VLOOKUP(LD24,Dane!$A$2:$B$10,2)+2*LB24+LC24)*LA$5)</f>
        <v/>
      </c>
      <c r="LB24" s="11"/>
      <c r="LC24" s="11"/>
      <c r="LD24" s="11"/>
      <c r="LE24" s="33" t="str">
        <f>IF(LH24="","",(VLOOKUP(LH24,Dane!$A$2:$B$10,2)+2*LF24+LG24)*LE$5)</f>
        <v/>
      </c>
      <c r="LF24" s="11"/>
      <c r="LG24" s="11"/>
      <c r="LH24" s="11"/>
      <c r="LI24" s="33" t="str">
        <f>IF(LL24="","",(VLOOKUP(LL24,Dane!$A$2:$B$10,2)+2*LJ24+LK24)*LI$5)</f>
        <v/>
      </c>
      <c r="LJ24" s="11"/>
      <c r="LK24" s="11"/>
      <c r="LL24" s="11"/>
      <c r="LM24" s="33" t="str">
        <f>IF(LP24="","",(VLOOKUP(LP24,Dane!$A$2:$B$10,2)+2*LN24+LO24)*LM$5)</f>
        <v/>
      </c>
      <c r="LN24" s="11"/>
      <c r="LO24" s="11"/>
      <c r="LP24" s="11"/>
      <c r="LQ24" s="33" t="str">
        <f>IF(LT24="","",(VLOOKUP(LT24,Dane!$A$2:$B$10,2)+2*LR24+LS24)*LQ$5)</f>
        <v/>
      </c>
      <c r="LR24" s="11"/>
      <c r="LS24" s="11"/>
      <c r="LT24" s="11"/>
      <c r="LU24" s="33" t="str">
        <f>IF(LX24="","",(VLOOKUP(LX24,Dane!$A$2:$B$10,2)+2*LV24+LW24)*LU$5)</f>
        <v/>
      </c>
      <c r="LV24" s="11"/>
      <c r="LW24" s="11"/>
      <c r="LX24" s="11"/>
      <c r="LY24" s="33" t="str">
        <f>IF(MB24="","",(VLOOKUP(MB24,Dane!$A$2:$B$10,2)+2*LZ24+MA24)*LY$5)</f>
        <v/>
      </c>
      <c r="LZ24" s="11"/>
      <c r="MA24" s="11"/>
      <c r="MB24" s="14"/>
    </row>
    <row r="25" spans="1:340" x14ac:dyDescent="0.25">
      <c r="A25" s="7">
        <v>20</v>
      </c>
      <c r="B25" s="8" t="s">
        <v>131</v>
      </c>
      <c r="C25" s="9">
        <v>2003</v>
      </c>
      <c r="D25" s="72" t="str">
        <f>VLOOKUP(C25,Dane!$A$17:$B$34,2)</f>
        <v>dziecko</v>
      </c>
      <c r="E25" s="77">
        <f>SUM(F25:O25)</f>
        <v>416</v>
      </c>
      <c r="F25" s="75">
        <f>IFERROR(LARGE($P25:$CB25,F$5),"")</f>
        <v>75</v>
      </c>
      <c r="G25" s="75">
        <f>IFERROR(LARGE($P25:$CB25,G$5),"")</f>
        <v>50</v>
      </c>
      <c r="H25" s="75">
        <f>IFERROR(LARGE($P25:$CB25,H$5),"")</f>
        <v>45</v>
      </c>
      <c r="I25" s="75">
        <f>IFERROR(LARGE($P25:$CB25,I$5),"")</f>
        <v>42</v>
      </c>
      <c r="J25" s="75">
        <f>IFERROR(LARGE($P25:$CB25,J$5),"")</f>
        <v>39</v>
      </c>
      <c r="K25" s="75">
        <f>IFERROR(LARGE($P25:$CB25,K$5),"")</f>
        <v>39</v>
      </c>
      <c r="L25" s="75">
        <f>IFERROR(LARGE($P25:$CB25,L$5),"")</f>
        <v>38</v>
      </c>
      <c r="M25" s="75">
        <f>IFERROR(LARGE($P25:$CB25,M$5),"")</f>
        <v>36</v>
      </c>
      <c r="N25" s="75">
        <f>IFERROR(LARGE($P25:$CB25,N$5),"")</f>
        <v>30</v>
      </c>
      <c r="O25" s="75">
        <f>IFERROR(LARGE($P25:$CB25,O$5),"")</f>
        <v>22</v>
      </c>
      <c r="P25" s="50" t="str">
        <f>CC25</f>
        <v/>
      </c>
      <c r="Q25" s="50" t="str">
        <f>CG25</f>
        <v/>
      </c>
      <c r="R25" s="50" t="str">
        <f>CK25</f>
        <v/>
      </c>
      <c r="S25" s="50" t="str">
        <f>CO25</f>
        <v/>
      </c>
      <c r="T25" s="50" t="str">
        <f>CS25</f>
        <v/>
      </c>
      <c r="U25" s="50">
        <f>CW25</f>
        <v>45</v>
      </c>
      <c r="V25" s="50" t="str">
        <f>DA25</f>
        <v/>
      </c>
      <c r="W25" s="50">
        <f>DE25</f>
        <v>20</v>
      </c>
      <c r="X25" s="50" t="str">
        <f>DI25</f>
        <v/>
      </c>
      <c r="Y25" s="50" t="str">
        <f>DM25</f>
        <v/>
      </c>
      <c r="Z25" s="50" t="str">
        <f>DQ25</f>
        <v/>
      </c>
      <c r="AA25" s="50">
        <f>DU25</f>
        <v>50</v>
      </c>
      <c r="AB25" s="50" t="str">
        <f>DY25</f>
        <v/>
      </c>
      <c r="AC25" s="50" t="str">
        <f>EC25</f>
        <v/>
      </c>
      <c r="AD25" s="50" t="str">
        <f>EG25</f>
        <v/>
      </c>
      <c r="AE25" s="50" t="str">
        <f>EK25</f>
        <v/>
      </c>
      <c r="AF25" s="50" t="str">
        <f>EO25</f>
        <v/>
      </c>
      <c r="AG25" s="50" t="str">
        <f>ES25</f>
        <v/>
      </c>
      <c r="AH25" s="50">
        <f>EW25</f>
        <v>38</v>
      </c>
      <c r="AI25" s="50" t="str">
        <f>FA25</f>
        <v/>
      </c>
      <c r="AJ25" s="50">
        <f>FE25</f>
        <v>36</v>
      </c>
      <c r="AK25" s="50" t="str">
        <f>FI25</f>
        <v/>
      </c>
      <c r="AL25" s="50" t="str">
        <f>FM25</f>
        <v/>
      </c>
      <c r="AM25" s="50" t="str">
        <f>FQ25</f>
        <v/>
      </c>
      <c r="AN25" s="50">
        <f>FU25</f>
        <v>42</v>
      </c>
      <c r="AO25" s="50" t="str">
        <f>FY25</f>
        <v/>
      </c>
      <c r="AP25" s="50" t="str">
        <f>GC25</f>
        <v/>
      </c>
      <c r="AQ25" s="50" t="str">
        <f>GG25</f>
        <v/>
      </c>
      <c r="AR25" s="50" t="str">
        <f>GK25</f>
        <v/>
      </c>
      <c r="AS25" s="50" t="str">
        <f>GO25</f>
        <v/>
      </c>
      <c r="AT25" s="50" t="str">
        <f>GS25</f>
        <v/>
      </c>
      <c r="AU25" s="50" t="str">
        <f>GW25</f>
        <v/>
      </c>
      <c r="AV25" s="50" t="str">
        <f>HA25</f>
        <v/>
      </c>
      <c r="AW25" s="50" t="str">
        <f>HE25</f>
        <v/>
      </c>
      <c r="AX25" s="50" t="str">
        <f>HI25</f>
        <v/>
      </c>
      <c r="AY25" s="50" t="str">
        <f>HM25</f>
        <v/>
      </c>
      <c r="AZ25" s="50" t="str">
        <f>HQ25</f>
        <v/>
      </c>
      <c r="BA25" s="50" t="str">
        <f>HU25</f>
        <v/>
      </c>
      <c r="BB25" s="50">
        <f>HY25</f>
        <v>39</v>
      </c>
      <c r="BC25" s="50" t="str">
        <f>IC25</f>
        <v/>
      </c>
      <c r="BD25" s="50" t="str">
        <f>IG25</f>
        <v/>
      </c>
      <c r="BE25" s="50" t="str">
        <f>IK25</f>
        <v/>
      </c>
      <c r="BF25" s="50" t="str">
        <f>IO25</f>
        <v/>
      </c>
      <c r="BG25" s="50" t="str">
        <f>IS25</f>
        <v/>
      </c>
      <c r="BH25" s="50" t="str">
        <f>IW25</f>
        <v/>
      </c>
      <c r="BI25" s="50">
        <f>JA25</f>
        <v>30</v>
      </c>
      <c r="BJ25" s="50" t="str">
        <f>JE25</f>
        <v/>
      </c>
      <c r="BK25" s="50" t="str">
        <f>JI25</f>
        <v/>
      </c>
      <c r="BL25" s="50">
        <f>JM25</f>
        <v>39</v>
      </c>
      <c r="BM25" s="50" t="str">
        <f>JQ25</f>
        <v/>
      </c>
      <c r="BN25" s="50" t="str">
        <f>JU25</f>
        <v/>
      </c>
      <c r="BO25" s="50">
        <f>JY25</f>
        <v>75</v>
      </c>
      <c r="BP25" s="50" t="str">
        <f>KC25</f>
        <v/>
      </c>
      <c r="BQ25" s="50" t="str">
        <f>KG25</f>
        <v/>
      </c>
      <c r="BR25" s="50" t="str">
        <f>KK25</f>
        <v/>
      </c>
      <c r="BS25" s="50" t="str">
        <f>KO25</f>
        <v/>
      </c>
      <c r="BT25" s="50" t="str">
        <f>KS25</f>
        <v/>
      </c>
      <c r="BU25" s="50" t="str">
        <f>KW25</f>
        <v/>
      </c>
      <c r="BV25" s="50" t="str">
        <f>LA25</f>
        <v/>
      </c>
      <c r="BW25" s="50">
        <f>LE25</f>
        <v>22</v>
      </c>
      <c r="BX25" s="50" t="str">
        <f>LI25</f>
        <v/>
      </c>
      <c r="BY25" s="50" t="str">
        <f>LM25</f>
        <v/>
      </c>
      <c r="BZ25" s="50" t="str">
        <f>LQ25</f>
        <v/>
      </c>
      <c r="CA25" s="50" t="str">
        <f>LU25</f>
        <v/>
      </c>
      <c r="CB25" s="50" t="str">
        <f>LY25</f>
        <v/>
      </c>
      <c r="CC25" s="33" t="str">
        <f>IF(CF25="","",(VLOOKUP(CF25,Dane!$A$2:$B$10,2)+2*CD25+CE25)*CC$5)</f>
        <v/>
      </c>
      <c r="CD25" s="11"/>
      <c r="CE25" s="11"/>
      <c r="CF25" s="11"/>
      <c r="CG25" s="33" t="str">
        <f>IF(CJ25="","",(VLOOKUP(CJ25,Dane!$A$2:$B$10,2)+2*CH25+CI25)*CG$5)</f>
        <v/>
      </c>
      <c r="CH25" s="11"/>
      <c r="CI25" s="11"/>
      <c r="CJ25" s="11"/>
      <c r="CK25" s="33" t="str">
        <f>IF(CN25="","",(VLOOKUP(CN25,Dane!$A$2:$B$10,2)+2*CL25+CM25)*CK$5)</f>
        <v/>
      </c>
      <c r="CL25" s="11"/>
      <c r="CM25" s="11"/>
      <c r="CN25" s="11"/>
      <c r="CO25" s="33" t="str">
        <f>IF(CR25="","",(VLOOKUP(CR25,Dane!$A$2:$B$10,2)+2*CP25+CQ25)*CO$5)</f>
        <v/>
      </c>
      <c r="CP25" s="11"/>
      <c r="CQ25" s="11"/>
      <c r="CR25" s="11"/>
      <c r="CS25" s="33" t="str">
        <f>IF(CV25="","",(VLOOKUP(CV25,Dane!$A$2:$B$10,2)+2*CT25+CU25)*CS$5)</f>
        <v/>
      </c>
      <c r="CT25" s="11"/>
      <c r="CU25" s="11"/>
      <c r="CV25" s="11"/>
      <c r="CW25" s="33">
        <f>IF(CZ25="","",(VLOOKUP(CZ25,Dane!$A$2:$B$10,2)+2*CX25+CY25)*CW$5)</f>
        <v>45</v>
      </c>
      <c r="CX25" s="12">
        <v>3</v>
      </c>
      <c r="CY25" s="12">
        <v>0</v>
      </c>
      <c r="CZ25" s="12">
        <v>1</v>
      </c>
      <c r="DA25" s="33" t="str">
        <f>IF(DD25="","",(VLOOKUP(DD25,Dane!$A$2:$B$10,2)+2*DB25+DC25)*DA$5)</f>
        <v/>
      </c>
      <c r="DB25" s="11"/>
      <c r="DC25" s="11"/>
      <c r="DD25" s="11"/>
      <c r="DE25" s="33">
        <f>IF(DH25="","",(VLOOKUP(DH25,Dane!$A$2:$B$10,2)+2*DF25+DG25)*DE$5)</f>
        <v>20</v>
      </c>
      <c r="DF25" s="10">
        <v>1</v>
      </c>
      <c r="DG25" s="10">
        <v>1</v>
      </c>
      <c r="DH25" s="10">
        <v>2</v>
      </c>
      <c r="DI25" s="33" t="str">
        <f>IF(DL25="","",(VLOOKUP(DL25,Dane!$A$2:$B$10,2)+2*DJ25+DK25)*DI$5)</f>
        <v/>
      </c>
      <c r="DJ25" s="11"/>
      <c r="DK25" s="11"/>
      <c r="DL25" s="11"/>
      <c r="DM25" s="33" t="str">
        <f>IF(DP25="","",(VLOOKUP(DP25,Dane!$A$2:$B$10,2)+2*DN25+DO25)*DM$5)</f>
        <v/>
      </c>
      <c r="DN25" s="11"/>
      <c r="DO25" s="11"/>
      <c r="DP25" s="11"/>
      <c r="DQ25" s="33" t="str">
        <f>IF(DT25="","",(VLOOKUP(DT25,Dane!$A$2:$B$10,2)+2*DR25+DS25)*DQ$5)</f>
        <v/>
      </c>
      <c r="DR25" s="11"/>
      <c r="DS25" s="11"/>
      <c r="DT25" s="11"/>
      <c r="DU25" s="33">
        <f>IF(DX25="","",(VLOOKUP(DX25,Dane!$A$2:$B$10,2)+2*DV25+DW25)*DU$5)</f>
        <v>50</v>
      </c>
      <c r="DV25" s="12">
        <v>3</v>
      </c>
      <c r="DW25" s="12">
        <v>1</v>
      </c>
      <c r="DX25" s="12">
        <v>3</v>
      </c>
      <c r="DY25" s="33" t="str">
        <f>IF(EB25="","",(VLOOKUP(EB25,Dane!$A$2:$B$10,2)+2*DZ25+EA25)*DY$5)</f>
        <v/>
      </c>
      <c r="DZ25" s="11"/>
      <c r="EA25" s="11"/>
      <c r="EB25" s="11"/>
      <c r="EC25" s="33" t="str">
        <f>IF(EF25="","",(VLOOKUP(EF25,Dane!$A$2:$B$10,2)+2*ED25+EE25)*EC$5)</f>
        <v/>
      </c>
      <c r="ED25" s="11"/>
      <c r="EE25" s="11"/>
      <c r="EF25" s="11"/>
      <c r="EG25" s="33" t="str">
        <f>IF(EJ25="","",(VLOOKUP(EJ25,Dane!$A$2:$B$10,2)+2*EH25+EI25)*EG$5)</f>
        <v/>
      </c>
      <c r="EH25" s="11"/>
      <c r="EI25" s="11"/>
      <c r="EJ25" s="11"/>
      <c r="EK25" s="33" t="str">
        <f>IF(EN25="","",(VLOOKUP(EN25,Dane!$A$2:$B$10,2)+2*EL25+EM25)*EK$5)</f>
        <v/>
      </c>
      <c r="EL25" s="11"/>
      <c r="EM25" s="11"/>
      <c r="EN25" s="11"/>
      <c r="EO25" s="33" t="str">
        <f>IF(ER25="","",(VLOOKUP(ER25,Dane!$A$2:$B$10,2)+2*EP25+EQ25)*EO$5)</f>
        <v/>
      </c>
      <c r="EP25" s="11"/>
      <c r="EQ25" s="11"/>
      <c r="ER25" s="11"/>
      <c r="ES25" s="33" t="str">
        <f>IF(EV25="","",(VLOOKUP(EV25,Dane!$A$2:$B$10,2)+2*ET25+EU25)*ES$5)</f>
        <v/>
      </c>
      <c r="ET25" s="11"/>
      <c r="EU25" s="11"/>
      <c r="EV25" s="11"/>
      <c r="EW25" s="33">
        <f>IF(EZ25="","",(VLOOKUP(EZ25,Dane!$A$2:$B$10,2)+2*EX25+EY25)*EW$5)</f>
        <v>38</v>
      </c>
      <c r="EX25" s="12">
        <v>1</v>
      </c>
      <c r="EY25" s="12">
        <v>2</v>
      </c>
      <c r="EZ25" s="12">
        <v>4</v>
      </c>
      <c r="FA25" s="33" t="str">
        <f>IF(FD25="","",(VLOOKUP(FD25,Dane!$A$2:$B$10,2)+2*FB25+FC25)*FA$5)</f>
        <v/>
      </c>
      <c r="FB25" s="11"/>
      <c r="FC25" s="11"/>
      <c r="FD25" s="11"/>
      <c r="FE25" s="33">
        <f>IF(FH25="","",(VLOOKUP(FH25,Dane!$A$2:$B$10,2)+2*FF25+FG25)*FE$5)</f>
        <v>36</v>
      </c>
      <c r="FF25" s="12">
        <v>2</v>
      </c>
      <c r="FG25" s="12">
        <v>1</v>
      </c>
      <c r="FH25" s="12">
        <v>2</v>
      </c>
      <c r="FI25" s="33" t="str">
        <f>IF(FL25="","",(VLOOKUP(FL25,Dane!$A$2:$B$10,2)+2*FJ25+FK25)*FI$5)</f>
        <v/>
      </c>
      <c r="FJ25" s="11"/>
      <c r="FK25" s="11"/>
      <c r="FL25" s="11"/>
      <c r="FM25" s="33" t="str">
        <f>IF(FP25="","",(VLOOKUP(FP25,Dane!$A$2:$B$10,2)+2*FN25+FO25)*FM$5)</f>
        <v/>
      </c>
      <c r="FN25" s="11"/>
      <c r="FO25" s="11"/>
      <c r="FP25" s="11"/>
      <c r="FQ25" s="33" t="str">
        <f>IF(FT25="","",(VLOOKUP(FT25,Dane!$A$2:$B$10,2)+2*FR25+FS25)*FQ$5)</f>
        <v/>
      </c>
      <c r="FR25" s="11"/>
      <c r="FS25" s="11"/>
      <c r="FT25" s="11"/>
      <c r="FU25" s="33">
        <f>IF(FX25="","",(VLOOKUP(FX25,Dane!$A$2:$B$10,2)+2*FV25+FW25)*FU$5)</f>
        <v>42</v>
      </c>
      <c r="FV25" s="12">
        <v>2</v>
      </c>
      <c r="FW25" s="12">
        <v>1</v>
      </c>
      <c r="FX25" s="12">
        <v>1</v>
      </c>
      <c r="FY25" s="33" t="str">
        <f>IF(GB25="","",(VLOOKUP(GB25,Dane!$A$2:$B$10,2)+2*FZ25+GA25)*FY$5)</f>
        <v/>
      </c>
      <c r="FZ25" s="11"/>
      <c r="GA25" s="11"/>
      <c r="GB25" s="11"/>
      <c r="GC25" s="33" t="str">
        <f>IF(GF25="","",(VLOOKUP(GF25,Dane!$A$2:$B$10,2)+2*GD25+GE25)*GC$5)</f>
        <v/>
      </c>
      <c r="GD25" s="11"/>
      <c r="GE25" s="11"/>
      <c r="GF25" s="11"/>
      <c r="GG25" s="33" t="str">
        <f>IF(GJ25="","",(VLOOKUP(GJ25,Dane!$A$2:$B$10,2)+2*GH25+GI25)*GG$5)</f>
        <v/>
      </c>
      <c r="GH25" s="11"/>
      <c r="GI25" s="11"/>
      <c r="GJ25" s="11"/>
      <c r="GK25" s="33" t="str">
        <f>IF(GN25="","",(VLOOKUP(GN25,Dane!$A$2:$B$10,2)+2*GL25+GM25)*GK$5)</f>
        <v/>
      </c>
      <c r="GL25" s="11"/>
      <c r="GM25" s="11"/>
      <c r="GN25" s="11"/>
      <c r="GO25" s="33" t="str">
        <f>IF(GR25="","",(VLOOKUP(GR25,Dane!$A$2:$B$10,2)+2*GP25+GQ25)*GO$5)</f>
        <v/>
      </c>
      <c r="GP25" s="11"/>
      <c r="GQ25" s="11"/>
      <c r="GR25" s="11"/>
      <c r="GS25" s="33" t="str">
        <f>IF(GV25="","",(VLOOKUP(GV25,Dane!$A$2:$B$10,2)+2*GT25+GU25)*GS$5)</f>
        <v/>
      </c>
      <c r="GT25" s="11"/>
      <c r="GU25" s="11"/>
      <c r="GV25" s="11"/>
      <c r="GW25" s="33" t="str">
        <f>IF(GZ25="","",(VLOOKUP(GZ25,Dane!$A$2:$B$10,2)+2*GX25+GY25)*GW$5)</f>
        <v/>
      </c>
      <c r="GX25" s="11"/>
      <c r="GY25" s="11"/>
      <c r="GZ25" s="11"/>
      <c r="HA25" s="33" t="str">
        <f>IF(HD25="","",(VLOOKUP(HD25,Dane!$A$2:$B$10,2)+2*HB25+HC25)*HA$5)</f>
        <v/>
      </c>
      <c r="HB25" s="11"/>
      <c r="HC25" s="11"/>
      <c r="HD25" s="11"/>
      <c r="HE25" s="33" t="str">
        <f>IF(HH25="","",(VLOOKUP(HH25,Dane!$A$2:$B$10,2)+2*HF25+HG25)*HE$5)</f>
        <v/>
      </c>
      <c r="HF25" s="11"/>
      <c r="HG25" s="11"/>
      <c r="HH25" s="11"/>
      <c r="HI25" s="33" t="str">
        <f>IF(HL25="","",(VLOOKUP(HL25,Dane!$A$2:$B$10,2)+2*HJ25+HK25)*HI$5)</f>
        <v/>
      </c>
      <c r="HJ25" s="11"/>
      <c r="HK25" s="11"/>
      <c r="HL25" s="11"/>
      <c r="HM25" s="33" t="str">
        <f>IF(HP25="","",(VLOOKUP(HP25,Dane!$A$2:$B$10,2)+2*HN25+HO25)*HM$5)</f>
        <v/>
      </c>
      <c r="HN25" s="11"/>
      <c r="HO25" s="11"/>
      <c r="HP25" s="11"/>
      <c r="HQ25" s="33" t="str">
        <f>IF(HT25="","",(VLOOKUP(HT25,Dane!$A$2:$B$10,2)+2*HR25+HS25)*HQ$5)</f>
        <v/>
      </c>
      <c r="HR25" s="11"/>
      <c r="HS25" s="11"/>
      <c r="HT25" s="11"/>
      <c r="HU25" s="33" t="str">
        <f>IF(HX25="","",(VLOOKUP(HX25,Dane!$A$2:$B$10,2)+2*HV25+HW25)*HU$5)</f>
        <v/>
      </c>
      <c r="HV25" s="11"/>
      <c r="HW25" s="11"/>
      <c r="HX25" s="11"/>
      <c r="HY25" s="33">
        <f>IF(IB25="","",(VLOOKUP(IB25,Dane!$A$2:$B$10,2)+2*HZ25+IA25)*HY$5)</f>
        <v>39</v>
      </c>
      <c r="HZ25" s="12">
        <v>2</v>
      </c>
      <c r="IA25" s="12">
        <v>0</v>
      </c>
      <c r="IB25" s="12">
        <v>1</v>
      </c>
      <c r="IC25" s="33" t="str">
        <f>IF(IF25="","",(VLOOKUP(IF25,Dane!$A$2:$B$10,2)+2*ID25+IE25)*IC$5)</f>
        <v/>
      </c>
      <c r="ID25" s="11"/>
      <c r="IE25" s="11"/>
      <c r="IF25" s="11"/>
      <c r="IG25" s="33" t="str">
        <f>IF(IJ25="","",(VLOOKUP(IJ25,Dane!$A$2:$B$10,2)+2*IH25+II25)*IG$5)</f>
        <v/>
      </c>
      <c r="IH25" s="11"/>
      <c r="II25" s="11"/>
      <c r="IJ25" s="11"/>
      <c r="IK25" s="33" t="str">
        <f>IF(IN25="","",(VLOOKUP(IN25,Dane!$A$2:$B$10,2)+2*IL25+IM25)*IK$5)</f>
        <v/>
      </c>
      <c r="IL25" s="11"/>
      <c r="IM25" s="11"/>
      <c r="IN25" s="11"/>
      <c r="IO25" s="33" t="str">
        <f>IF(IR25="","",(VLOOKUP(IR25,Dane!$A$2:$B$10,2)+2*IP25+IQ25)*IO$5)</f>
        <v/>
      </c>
      <c r="IP25" s="11"/>
      <c r="IQ25" s="11"/>
      <c r="IR25" s="11"/>
      <c r="IS25" s="33" t="str">
        <f>IF(IV25="","",(VLOOKUP(IV25,Dane!$A$2:$B$10,2)+2*IT25+IU25)*IS$5)</f>
        <v/>
      </c>
      <c r="IT25" s="11"/>
      <c r="IU25" s="11"/>
      <c r="IV25" s="11"/>
      <c r="IW25" s="33" t="str">
        <f>IF(IZ25="","",(VLOOKUP(IZ25,Dane!$A$2:$B$10,2)+2*IX25+IY25)*IW$5)</f>
        <v/>
      </c>
      <c r="IX25" s="11"/>
      <c r="IY25" s="11"/>
      <c r="IZ25" s="11"/>
      <c r="JA25" s="33">
        <f>IF(JD25="","",(VLOOKUP(JD25,Dane!$A$2:$B$10,2)+2*JB25+JC25)*JA$5)</f>
        <v>30</v>
      </c>
      <c r="JB25" s="12">
        <v>1</v>
      </c>
      <c r="JC25" s="12">
        <v>1</v>
      </c>
      <c r="JD25" s="12">
        <v>2</v>
      </c>
      <c r="JE25" s="33" t="str">
        <f>IF(JH25="","",(VLOOKUP(JH25,Dane!$A$2:$B$10,2)+2*JF25+JG25)*JE$5)</f>
        <v/>
      </c>
      <c r="JF25" s="11"/>
      <c r="JG25" s="11"/>
      <c r="JH25" s="11"/>
      <c r="JI25" s="33" t="str">
        <f>IF(JL25="","",(VLOOKUP(JL25,Dane!$A$2:$B$10,2)+2*JJ25+JK25)*JI$5)</f>
        <v/>
      </c>
      <c r="JJ25" s="11"/>
      <c r="JK25" s="11"/>
      <c r="JL25" s="11"/>
      <c r="JM25" s="33">
        <f>IF(JP25="","",(VLOOKUP(JP25,Dane!$A$2:$B$10,2)+2*JN25+JO25)*JM$5)</f>
        <v>39</v>
      </c>
      <c r="JN25" s="12">
        <v>2</v>
      </c>
      <c r="JO25" s="12">
        <v>0</v>
      </c>
      <c r="JP25" s="12">
        <v>1</v>
      </c>
      <c r="JQ25" s="33" t="str">
        <f>IF(JT25="","",(VLOOKUP(JT25,Dane!$A$2:$B$10,2)+2*JR25+JS25)*JQ$5)</f>
        <v/>
      </c>
      <c r="JR25" s="11"/>
      <c r="JS25" s="11"/>
      <c r="JT25" s="11"/>
      <c r="JU25" s="33" t="str">
        <f>IF(JX25="","",(VLOOKUP(JX25,Dane!$A$2:$B$10,2)+2*JV25+JW25)*JU$5)</f>
        <v/>
      </c>
      <c r="JV25" s="11"/>
      <c r="JW25" s="11"/>
      <c r="JX25" s="11"/>
      <c r="JY25" s="33">
        <f>IF(KB25="","",(VLOOKUP(KB25,Dane!$A$2:$B$10,2)+2*JZ25+KA25)*JY$5)</f>
        <v>75</v>
      </c>
      <c r="JZ25" s="12">
        <v>3</v>
      </c>
      <c r="KA25" s="12">
        <v>1</v>
      </c>
      <c r="KB25" s="12">
        <v>3</v>
      </c>
      <c r="KC25" s="33" t="str">
        <f>IF(KF25="","",(VLOOKUP(KF25,Dane!$A$2:$B$10,2)+2*KD25+KE25)*KC$5)</f>
        <v/>
      </c>
      <c r="KD25" s="11"/>
      <c r="KE25" s="11"/>
      <c r="KF25" s="11"/>
      <c r="KG25" s="33" t="str">
        <f>IF(KJ25="","",(VLOOKUP(KJ25,Dane!$A$2:$B$10,2)+2*KH25+KI25)*KG$5)</f>
        <v/>
      </c>
      <c r="KH25" s="11"/>
      <c r="KI25" s="11"/>
      <c r="KJ25" s="11"/>
      <c r="KK25" s="33" t="str">
        <f>IF(KN25="","",(VLOOKUP(KN25,Dane!$A$2:$B$10,2)+2*KL25+KM25)*KK$5)</f>
        <v/>
      </c>
      <c r="KL25" s="11"/>
      <c r="KM25" s="11"/>
      <c r="KN25" s="11"/>
      <c r="KO25" s="33" t="str">
        <f>IF(KR25="","",(VLOOKUP(KR25,Dane!$A$2:$B$10,2)+2*KP25+KQ25)*KO$5)</f>
        <v/>
      </c>
      <c r="KP25" s="11"/>
      <c r="KQ25" s="11"/>
      <c r="KR25" s="11"/>
      <c r="KS25" s="33" t="str">
        <f>IF(KV25="","",(VLOOKUP(KV25,Dane!$A$2:$B$10,2)+2*KT25+KU25)*KS$5)</f>
        <v/>
      </c>
      <c r="KT25" s="11"/>
      <c r="KU25" s="11"/>
      <c r="KV25" s="11"/>
      <c r="KW25" s="33" t="str">
        <f>IF(KZ25="","",(VLOOKUP(KZ25,Dane!$A$2:$B$10,2)+2*KX25+KY25)*KW$5)</f>
        <v/>
      </c>
      <c r="KX25" s="11"/>
      <c r="KY25" s="11"/>
      <c r="KZ25" s="11"/>
      <c r="LA25" s="33" t="str">
        <f>IF(LD25="","",(VLOOKUP(LD25,Dane!$A$2:$B$10,2)+2*LB25+LC25)*LA$5)</f>
        <v/>
      </c>
      <c r="LB25" s="11"/>
      <c r="LC25" s="11"/>
      <c r="LD25" s="11"/>
      <c r="LE25" s="33">
        <f>IF(LH25="","",(VLOOKUP(LH25,Dane!$A$2:$B$10,2)+2*LF25+LG25)*LE$5)</f>
        <v>22</v>
      </c>
      <c r="LF25" s="12">
        <v>1</v>
      </c>
      <c r="LG25" s="12">
        <v>0</v>
      </c>
      <c r="LH25" s="12">
        <v>1</v>
      </c>
      <c r="LI25" s="33" t="str">
        <f>IF(LL25="","",(VLOOKUP(LL25,Dane!$A$2:$B$10,2)+2*LJ25+LK25)*LI$5)</f>
        <v/>
      </c>
      <c r="LJ25" s="11"/>
      <c r="LK25" s="11"/>
      <c r="LL25" s="11"/>
      <c r="LM25" s="33" t="str">
        <f>IF(LP25="","",(VLOOKUP(LP25,Dane!$A$2:$B$10,2)+2*LN25+LO25)*LM$5)</f>
        <v/>
      </c>
      <c r="LN25" s="11"/>
      <c r="LO25" s="11"/>
      <c r="LP25" s="11"/>
      <c r="LQ25" s="33" t="str">
        <f>IF(LT25="","",(VLOOKUP(LT25,Dane!$A$2:$B$10,2)+2*LR25+LS25)*LQ$5)</f>
        <v/>
      </c>
      <c r="LR25" s="11"/>
      <c r="LS25" s="11"/>
      <c r="LT25" s="11"/>
      <c r="LU25" s="33" t="str">
        <f>IF(LX25="","",(VLOOKUP(LX25,Dane!$A$2:$B$10,2)+2*LV25+LW25)*LU$5)</f>
        <v/>
      </c>
      <c r="LV25" s="11"/>
      <c r="LW25" s="11"/>
      <c r="LX25" s="11"/>
      <c r="LY25" s="33" t="str">
        <f>IF(MB25="","",(VLOOKUP(MB25,Dane!$A$2:$B$10,2)+2*LZ25+MA25)*LY$5)</f>
        <v/>
      </c>
      <c r="LZ25" s="11"/>
      <c r="MA25" s="11"/>
      <c r="MB25" s="14"/>
    </row>
    <row r="26" spans="1:340" x14ac:dyDescent="0.25">
      <c r="A26" s="7">
        <v>21</v>
      </c>
      <c r="B26" s="8" t="s">
        <v>132</v>
      </c>
      <c r="C26" s="9">
        <v>2005</v>
      </c>
      <c r="D26" s="72" t="str">
        <f>VLOOKUP(C26,Dane!$A$17:$B$34,2)</f>
        <v>funny</v>
      </c>
      <c r="E26" s="77">
        <f>SUM(F26:O26)</f>
        <v>400</v>
      </c>
      <c r="F26" s="75">
        <f>IFERROR(LARGE($P26:$CB26,F$5),"")</f>
        <v>75</v>
      </c>
      <c r="G26" s="75">
        <f>IFERROR(LARGE($P26:$CB26,G$5),"")</f>
        <v>68</v>
      </c>
      <c r="H26" s="75">
        <f>IFERROR(LARGE($P26:$CB26,H$5),"")</f>
        <v>58</v>
      </c>
      <c r="I26" s="75">
        <f>IFERROR(LARGE($P26:$CB26,I$5),"")</f>
        <v>43.5</v>
      </c>
      <c r="J26" s="75">
        <f>IFERROR(LARGE($P26:$CB26,J$5),"")</f>
        <v>42</v>
      </c>
      <c r="K26" s="75">
        <f>IFERROR(LARGE($P26:$CB26,K$5),"")</f>
        <v>42</v>
      </c>
      <c r="L26" s="75">
        <f>IFERROR(LARGE($P26:$CB26,L$5),"")</f>
        <v>34.5</v>
      </c>
      <c r="M26" s="75">
        <f>IFERROR(LARGE($P26:$CB26,M$5),"")</f>
        <v>28</v>
      </c>
      <c r="N26" s="75">
        <f>IFERROR(LARGE($P26:$CB26,N$5),"")</f>
        <v>9</v>
      </c>
      <c r="O26" s="75" t="str">
        <f>IFERROR(LARGE($P26:$CB26,O$5),"")</f>
        <v/>
      </c>
      <c r="P26" s="50" t="str">
        <f>CC26</f>
        <v/>
      </c>
      <c r="Q26" s="50" t="str">
        <f>CG26</f>
        <v/>
      </c>
      <c r="R26" s="50" t="str">
        <f>CK26</f>
        <v/>
      </c>
      <c r="S26" s="50" t="str">
        <f>CO26</f>
        <v/>
      </c>
      <c r="T26" s="50" t="str">
        <f>CS26</f>
        <v/>
      </c>
      <c r="U26" s="50">
        <f>CW26</f>
        <v>42</v>
      </c>
      <c r="V26" s="50" t="str">
        <f>DA26</f>
        <v/>
      </c>
      <c r="W26" s="50" t="str">
        <f>DE26</f>
        <v/>
      </c>
      <c r="X26" s="50" t="str">
        <f>DI26</f>
        <v/>
      </c>
      <c r="Y26" s="50" t="str">
        <f>DM26</f>
        <v/>
      </c>
      <c r="Z26" s="50" t="str">
        <f>DQ26</f>
        <v/>
      </c>
      <c r="AA26" s="50" t="str">
        <f>DU26</f>
        <v/>
      </c>
      <c r="AB26" s="50" t="str">
        <f>DY26</f>
        <v/>
      </c>
      <c r="AC26" s="50" t="str">
        <f>EC26</f>
        <v/>
      </c>
      <c r="AD26" s="50" t="str">
        <f>EG26</f>
        <v/>
      </c>
      <c r="AE26" s="50" t="str">
        <f>EK26</f>
        <v/>
      </c>
      <c r="AF26" s="50" t="str">
        <f>EO26</f>
        <v/>
      </c>
      <c r="AG26" s="50" t="str">
        <f>ES26</f>
        <v/>
      </c>
      <c r="AH26" s="50" t="str">
        <f>EW26</f>
        <v/>
      </c>
      <c r="AI26" s="50">
        <f>FA26</f>
        <v>28</v>
      </c>
      <c r="AJ26" s="50" t="str">
        <f>FE26</f>
        <v/>
      </c>
      <c r="AK26" s="50" t="str">
        <f>FI26</f>
        <v/>
      </c>
      <c r="AL26" s="50" t="str">
        <f>FM26</f>
        <v/>
      </c>
      <c r="AM26" s="50" t="str">
        <f>FQ26</f>
        <v/>
      </c>
      <c r="AN26" s="50" t="str">
        <f>FU26</f>
        <v/>
      </c>
      <c r="AO26" s="50" t="str">
        <f>FY26</f>
        <v/>
      </c>
      <c r="AP26" s="50" t="str">
        <f>GC26</f>
        <v/>
      </c>
      <c r="AQ26" s="50" t="str">
        <f>GG26</f>
        <v/>
      </c>
      <c r="AR26" s="50" t="str">
        <f>GK26</f>
        <v/>
      </c>
      <c r="AS26" s="50" t="str">
        <f>GO26</f>
        <v/>
      </c>
      <c r="AT26" s="50">
        <f>GS26</f>
        <v>68</v>
      </c>
      <c r="AU26" s="50" t="str">
        <f>GW26</f>
        <v/>
      </c>
      <c r="AV26" s="50">
        <f>HA26</f>
        <v>43.5</v>
      </c>
      <c r="AW26" s="50" t="str">
        <f>HE26</f>
        <v/>
      </c>
      <c r="AX26" s="50" t="str">
        <f>HI26</f>
        <v/>
      </c>
      <c r="AY26" s="50" t="str">
        <f>HM26</f>
        <v/>
      </c>
      <c r="AZ26" s="50" t="str">
        <f>HQ26</f>
        <v/>
      </c>
      <c r="BA26" s="50" t="str">
        <f>HU26</f>
        <v/>
      </c>
      <c r="BB26" s="50">
        <f>HY26</f>
        <v>42</v>
      </c>
      <c r="BC26" s="50" t="str">
        <f>IC26</f>
        <v/>
      </c>
      <c r="BD26" s="50" t="str">
        <f>IG26</f>
        <v/>
      </c>
      <c r="BE26" s="50" t="str">
        <f>IK26</f>
        <v/>
      </c>
      <c r="BF26" s="50" t="str">
        <f>IO26</f>
        <v/>
      </c>
      <c r="BG26" s="50">
        <f>IS26</f>
        <v>9</v>
      </c>
      <c r="BH26" s="50" t="str">
        <f>IW26</f>
        <v/>
      </c>
      <c r="BI26" s="50" t="str">
        <f>JA26</f>
        <v/>
      </c>
      <c r="BJ26" s="50" t="str">
        <f>JE26</f>
        <v/>
      </c>
      <c r="BK26" s="50" t="str">
        <f>JI26</f>
        <v/>
      </c>
      <c r="BL26" s="50" t="str">
        <f>JM26</f>
        <v/>
      </c>
      <c r="BM26" s="50" t="str">
        <f>JQ26</f>
        <v/>
      </c>
      <c r="BN26" s="50" t="str">
        <f>JU26</f>
        <v/>
      </c>
      <c r="BO26" s="50">
        <f>JY26</f>
        <v>75</v>
      </c>
      <c r="BP26" s="50" t="str">
        <f>KC26</f>
        <v/>
      </c>
      <c r="BQ26" s="50" t="str">
        <f>KG26</f>
        <v/>
      </c>
      <c r="BR26" s="50">
        <f>KK26</f>
        <v>58</v>
      </c>
      <c r="BS26" s="50" t="str">
        <f>KO26</f>
        <v/>
      </c>
      <c r="BT26" s="50" t="str">
        <f>KS26</f>
        <v/>
      </c>
      <c r="BU26" s="50" t="str">
        <f>KW26</f>
        <v/>
      </c>
      <c r="BV26" s="50" t="str">
        <f>LA26</f>
        <v/>
      </c>
      <c r="BW26" s="50" t="str">
        <f>LE26</f>
        <v/>
      </c>
      <c r="BX26" s="50">
        <f>LI26</f>
        <v>34.5</v>
      </c>
      <c r="BY26" s="50" t="str">
        <f>LM26</f>
        <v/>
      </c>
      <c r="BZ26" s="50" t="str">
        <f>LQ26</f>
        <v/>
      </c>
      <c r="CA26" s="50" t="str">
        <f>LU26</f>
        <v/>
      </c>
      <c r="CB26" s="50" t="str">
        <f>LY26</f>
        <v/>
      </c>
      <c r="CC26" s="33" t="str">
        <f>IF(CF26="","",(VLOOKUP(CF26,Dane!$A$2:$B$10,2)+2*CD26+CE26)*CC$5)</f>
        <v/>
      </c>
      <c r="CD26" s="11"/>
      <c r="CE26" s="11"/>
      <c r="CF26" s="11"/>
      <c r="CG26" s="33" t="str">
        <f>IF(CJ26="","",(VLOOKUP(CJ26,Dane!$A$2:$B$10,2)+2*CH26+CI26)*CG$5)</f>
        <v/>
      </c>
      <c r="CH26" s="11"/>
      <c r="CI26" s="11"/>
      <c r="CJ26" s="11"/>
      <c r="CK26" s="33" t="str">
        <f>IF(CN26="","",(VLOOKUP(CN26,Dane!$A$2:$B$10,2)+2*CL26+CM26)*CK$5)</f>
        <v/>
      </c>
      <c r="CL26" s="11"/>
      <c r="CM26" s="11"/>
      <c r="CN26" s="11"/>
      <c r="CO26" s="33" t="str">
        <f>IF(CR26="","",(VLOOKUP(CR26,Dane!$A$2:$B$10,2)+2*CP26+CQ26)*CO$5)</f>
        <v/>
      </c>
      <c r="CP26" s="11"/>
      <c r="CQ26" s="11"/>
      <c r="CR26" s="11"/>
      <c r="CS26" s="33" t="str">
        <f>IF(CV26="","",(VLOOKUP(CV26,Dane!$A$2:$B$10,2)+2*CT26+CU26)*CS$5)</f>
        <v/>
      </c>
      <c r="CT26" s="11"/>
      <c r="CU26" s="11"/>
      <c r="CV26" s="11"/>
      <c r="CW26" s="33">
        <f>IF(CZ26="","",(VLOOKUP(CZ26,Dane!$A$2:$B$10,2)+2*CX26+CY26)*CW$5)</f>
        <v>42</v>
      </c>
      <c r="CX26" s="12">
        <v>3</v>
      </c>
      <c r="CY26" s="12">
        <v>1</v>
      </c>
      <c r="CZ26" s="12">
        <v>2</v>
      </c>
      <c r="DA26" s="33" t="str">
        <f>IF(DD26="","",(VLOOKUP(DD26,Dane!$A$2:$B$10,2)+2*DB26+DC26)*DA$5)</f>
        <v/>
      </c>
      <c r="DB26" s="11"/>
      <c r="DC26" s="11"/>
      <c r="DD26" s="11"/>
      <c r="DE26" s="33" t="str">
        <f>IF(DH26="","",(VLOOKUP(DH26,Dane!$A$2:$B$10,2)+2*DF26+DG26)*DE$5)</f>
        <v/>
      </c>
      <c r="DF26" s="11"/>
      <c r="DG26" s="11"/>
      <c r="DH26" s="11"/>
      <c r="DI26" s="33" t="str">
        <f>IF(DL26="","",(VLOOKUP(DL26,Dane!$A$2:$B$10,2)+2*DJ26+DK26)*DI$5)</f>
        <v/>
      </c>
      <c r="DJ26" s="11"/>
      <c r="DK26" s="11"/>
      <c r="DL26" s="11"/>
      <c r="DM26" s="33" t="str">
        <f>IF(DP26="","",(VLOOKUP(DP26,Dane!$A$2:$B$10,2)+2*DN26+DO26)*DM$5)</f>
        <v/>
      </c>
      <c r="DN26" s="11"/>
      <c r="DO26" s="11"/>
      <c r="DP26" s="11"/>
      <c r="DQ26" s="33" t="str">
        <f>IF(DT26="","",(VLOOKUP(DT26,Dane!$A$2:$B$10,2)+2*DR26+DS26)*DQ$5)</f>
        <v/>
      </c>
      <c r="DR26" s="11"/>
      <c r="DS26" s="11"/>
      <c r="DT26" s="11"/>
      <c r="DU26" s="33" t="str">
        <f>IF(DX26="","",(VLOOKUP(DX26,Dane!$A$2:$B$10,2)+2*DV26+DW26)*DU$5)</f>
        <v/>
      </c>
      <c r="DV26" s="11"/>
      <c r="DW26" s="11"/>
      <c r="DX26" s="11"/>
      <c r="DY26" s="33" t="str">
        <f>IF(EB26="","",(VLOOKUP(EB26,Dane!$A$2:$B$10,2)+2*DZ26+EA26)*DY$5)</f>
        <v/>
      </c>
      <c r="DZ26" s="11"/>
      <c r="EA26" s="11"/>
      <c r="EB26" s="11"/>
      <c r="EC26" s="33" t="str">
        <f>IF(EF26="","",(VLOOKUP(EF26,Dane!$A$2:$B$10,2)+2*ED26+EE26)*EC$5)</f>
        <v/>
      </c>
      <c r="ED26" s="11"/>
      <c r="EE26" s="11"/>
      <c r="EF26" s="11"/>
      <c r="EG26" s="33" t="str">
        <f>IF(EJ26="","",(VLOOKUP(EJ26,Dane!$A$2:$B$10,2)+2*EH26+EI26)*EG$5)</f>
        <v/>
      </c>
      <c r="EH26" s="11"/>
      <c r="EI26" s="11"/>
      <c r="EJ26" s="11"/>
      <c r="EK26" s="33" t="str">
        <f>IF(EN26="","",(VLOOKUP(EN26,Dane!$A$2:$B$10,2)+2*EL26+EM26)*EK$5)</f>
        <v/>
      </c>
      <c r="EL26" s="11"/>
      <c r="EM26" s="11"/>
      <c r="EN26" s="11"/>
      <c r="EO26" s="33" t="str">
        <f>IF(ER26="","",(VLOOKUP(ER26,Dane!$A$2:$B$10,2)+2*EP26+EQ26)*EO$5)</f>
        <v/>
      </c>
      <c r="EP26" s="11"/>
      <c r="EQ26" s="11"/>
      <c r="ER26" s="11"/>
      <c r="ES26" s="33" t="str">
        <f>IF(EV26="","",(VLOOKUP(EV26,Dane!$A$2:$B$10,2)+2*ET26+EU26)*ES$5)</f>
        <v/>
      </c>
      <c r="ET26" s="11"/>
      <c r="EU26" s="11"/>
      <c r="EV26" s="11"/>
      <c r="EW26" s="33" t="str">
        <f>IF(EZ26="","",(VLOOKUP(EZ26,Dane!$A$2:$B$10,2)+2*EX26+EY26)*EW$5)</f>
        <v/>
      </c>
      <c r="EX26" s="11"/>
      <c r="EY26" s="11"/>
      <c r="EZ26" s="11"/>
      <c r="FA26" s="33">
        <f>IF(FD26="","",(VLOOKUP(FD26,Dane!$A$2:$B$10,2)+2*FB26+FC26)*FA$5)</f>
        <v>28</v>
      </c>
      <c r="FB26" s="12">
        <v>3</v>
      </c>
      <c r="FC26" s="12">
        <v>1</v>
      </c>
      <c r="FD26" s="12">
        <v>2</v>
      </c>
      <c r="FE26" s="33" t="str">
        <f>IF(FH26="","",(VLOOKUP(FH26,Dane!$A$2:$B$10,2)+2*FF26+FG26)*FE$5)</f>
        <v/>
      </c>
      <c r="FF26" s="11"/>
      <c r="FG26" s="11"/>
      <c r="FH26" s="11"/>
      <c r="FI26" s="33" t="str">
        <f>IF(FL26="","",(VLOOKUP(FL26,Dane!$A$2:$B$10,2)+2*FJ26+FK26)*FI$5)</f>
        <v/>
      </c>
      <c r="FJ26" s="11"/>
      <c r="FK26" s="11"/>
      <c r="FL26" s="11"/>
      <c r="FM26" s="33" t="str">
        <f>IF(FP26="","",(VLOOKUP(FP26,Dane!$A$2:$B$10,2)+2*FN26+FO26)*FM$5)</f>
        <v/>
      </c>
      <c r="FN26" s="11"/>
      <c r="FO26" s="11"/>
      <c r="FP26" s="11"/>
      <c r="FQ26" s="33" t="str">
        <f>IF(FT26="","",(VLOOKUP(FT26,Dane!$A$2:$B$10,2)+2*FR26+FS26)*FQ$5)</f>
        <v/>
      </c>
      <c r="FR26" s="11"/>
      <c r="FS26" s="11"/>
      <c r="FT26" s="11"/>
      <c r="FU26" s="33" t="str">
        <f>IF(FX26="","",(VLOOKUP(FX26,Dane!$A$2:$B$10,2)+2*FV26+FW26)*FU$5)</f>
        <v/>
      </c>
      <c r="FV26" s="11"/>
      <c r="FW26" s="11"/>
      <c r="FX26" s="11"/>
      <c r="FY26" s="33" t="str">
        <f>IF(GB26="","",(VLOOKUP(GB26,Dane!$A$2:$B$10,2)+2*FZ26+GA26)*FY$5)</f>
        <v/>
      </c>
      <c r="FZ26" s="11"/>
      <c r="GA26" s="11"/>
      <c r="GB26" s="11"/>
      <c r="GC26" s="33" t="str">
        <f>IF(GF26="","",(VLOOKUP(GF26,Dane!$A$2:$B$10,2)+2*GD26+GE26)*GC$5)</f>
        <v/>
      </c>
      <c r="GD26" s="11"/>
      <c r="GE26" s="11"/>
      <c r="GF26" s="11"/>
      <c r="GG26" s="33" t="str">
        <f>IF(GJ26="","",(VLOOKUP(GJ26,Dane!$A$2:$B$10,2)+2*GH26+GI26)*GG$5)</f>
        <v/>
      </c>
      <c r="GH26" s="11"/>
      <c r="GI26" s="11"/>
      <c r="GJ26" s="11"/>
      <c r="GK26" s="33" t="str">
        <f>IF(GN26="","",(VLOOKUP(GN26,Dane!$A$2:$B$10,2)+2*GL26+GM26)*GK$5)</f>
        <v/>
      </c>
      <c r="GL26" s="11"/>
      <c r="GM26" s="11"/>
      <c r="GN26" s="11"/>
      <c r="GO26" s="33" t="str">
        <f>IF(GR26="","",(VLOOKUP(GR26,Dane!$A$2:$B$10,2)+2*GP26+GQ26)*GO$5)</f>
        <v/>
      </c>
      <c r="GP26" s="11"/>
      <c r="GQ26" s="11"/>
      <c r="GR26" s="11"/>
      <c r="GS26" s="33">
        <f>IF(GV26="","",(VLOOKUP(GV26,Dane!$A$2:$B$10,2)+2*GT26+GU26)*GS$5)</f>
        <v>68</v>
      </c>
      <c r="GT26" s="12">
        <v>4</v>
      </c>
      <c r="GU26" s="12">
        <v>0</v>
      </c>
      <c r="GV26" s="12">
        <v>1</v>
      </c>
      <c r="GW26" s="33" t="str">
        <f>IF(GZ26="","",(VLOOKUP(GZ26,Dane!$A$2:$B$10,2)+2*GX26+GY26)*GW$5)</f>
        <v/>
      </c>
      <c r="GX26" s="11"/>
      <c r="GY26" s="11"/>
      <c r="GZ26" s="11"/>
      <c r="HA26" s="33">
        <f>IF(HD26="","",(VLOOKUP(HD26,Dane!$A$2:$B$10,2)+2*HB26+HC26)*HA$5)</f>
        <v>43.5</v>
      </c>
      <c r="HB26" s="12">
        <v>4</v>
      </c>
      <c r="HC26" s="12">
        <v>1</v>
      </c>
      <c r="HD26" s="12">
        <v>3</v>
      </c>
      <c r="HE26" s="33" t="str">
        <f>IF(HH26="","",(VLOOKUP(HH26,Dane!$A$2:$B$10,2)+2*HF26+HG26)*HE$5)</f>
        <v/>
      </c>
      <c r="HF26" s="11"/>
      <c r="HG26" s="11"/>
      <c r="HH26" s="11"/>
      <c r="HI26" s="33" t="str">
        <f>IF(HL26="","",(VLOOKUP(HL26,Dane!$A$2:$B$10,2)+2*HJ26+HK26)*HI$5)</f>
        <v/>
      </c>
      <c r="HJ26" s="11"/>
      <c r="HK26" s="11"/>
      <c r="HL26" s="11"/>
      <c r="HM26" s="33" t="str">
        <f>IF(HP26="","",(VLOOKUP(HP26,Dane!$A$2:$B$10,2)+2*HN26+HO26)*HM$5)</f>
        <v/>
      </c>
      <c r="HN26" s="11"/>
      <c r="HO26" s="11"/>
      <c r="HP26" s="11"/>
      <c r="HQ26" s="33" t="str">
        <f>IF(HT26="","",(VLOOKUP(HT26,Dane!$A$2:$B$10,2)+2*HR26+HS26)*HQ$5)</f>
        <v/>
      </c>
      <c r="HR26" s="11"/>
      <c r="HS26" s="11"/>
      <c r="HT26" s="11"/>
      <c r="HU26" s="33" t="str">
        <f>IF(HX26="","",(VLOOKUP(HX26,Dane!$A$2:$B$10,2)+2*HV26+HW26)*HU$5)</f>
        <v/>
      </c>
      <c r="HV26" s="11"/>
      <c r="HW26" s="11"/>
      <c r="HX26" s="11"/>
      <c r="HY26" s="33">
        <f>IF(IB26="","",(VLOOKUP(IB26,Dane!$A$2:$B$10,2)+2*HZ26+IA26)*HY$5)</f>
        <v>42</v>
      </c>
      <c r="HZ26" s="12">
        <v>3</v>
      </c>
      <c r="IA26" s="12">
        <v>1</v>
      </c>
      <c r="IB26" s="12">
        <v>2</v>
      </c>
      <c r="IC26" s="33" t="str">
        <f>IF(IF26="","",(VLOOKUP(IF26,Dane!$A$2:$B$10,2)+2*ID26+IE26)*IC$5)</f>
        <v/>
      </c>
      <c r="ID26" s="11"/>
      <c r="IE26" s="11"/>
      <c r="IF26" s="11"/>
      <c r="IG26" s="33" t="str">
        <f>IF(IJ26="","",(VLOOKUP(IJ26,Dane!$A$2:$B$10,2)+2*IH26+II26)*IG$5)</f>
        <v/>
      </c>
      <c r="IH26" s="11"/>
      <c r="II26" s="11"/>
      <c r="IJ26" s="11"/>
      <c r="IK26" s="33" t="str">
        <f>IF(IN26="","",(VLOOKUP(IN26,Dane!$A$2:$B$10,2)+2*IL26+IM26)*IK$5)</f>
        <v/>
      </c>
      <c r="IL26" s="11"/>
      <c r="IM26" s="11"/>
      <c r="IN26" s="11"/>
      <c r="IO26" s="33" t="str">
        <f>IF(IR26="","",(VLOOKUP(IR26,Dane!$A$2:$B$10,2)+2*IP26+IQ26)*IO$5)</f>
        <v/>
      </c>
      <c r="IP26" s="11"/>
      <c r="IQ26" s="11"/>
      <c r="IR26" s="11"/>
      <c r="IS26" s="33">
        <f>IF(IV26="","",(VLOOKUP(IV26,Dane!$A$2:$B$10,2)+2*IT26+IU26)*IS$5)</f>
        <v>9</v>
      </c>
      <c r="IT26" s="12">
        <v>1</v>
      </c>
      <c r="IU26" s="12">
        <v>1</v>
      </c>
      <c r="IV26" s="12">
        <v>0</v>
      </c>
      <c r="IW26" s="33" t="str">
        <f>IF(IZ26="","",(VLOOKUP(IZ26,Dane!$A$2:$B$10,2)+2*IX26+IY26)*IW$5)</f>
        <v/>
      </c>
      <c r="IX26" s="11"/>
      <c r="IY26" s="11"/>
      <c r="IZ26" s="11"/>
      <c r="JA26" s="33" t="str">
        <f>IF(JD26="","",(VLOOKUP(JD26,Dane!$A$2:$B$10,2)+2*JB26+JC26)*JA$5)</f>
        <v/>
      </c>
      <c r="JB26" s="11"/>
      <c r="JC26" s="11"/>
      <c r="JD26" s="11"/>
      <c r="JE26" s="33" t="str">
        <f>IF(JH26="","",(VLOOKUP(JH26,Dane!$A$2:$B$10,2)+2*JF26+JG26)*JE$5)</f>
        <v/>
      </c>
      <c r="JF26" s="11"/>
      <c r="JG26" s="11"/>
      <c r="JH26" s="11"/>
      <c r="JI26" s="33" t="str">
        <f>IF(JL26="","",(VLOOKUP(JL26,Dane!$A$2:$B$10,2)+2*JJ26+JK26)*JI$5)</f>
        <v/>
      </c>
      <c r="JJ26" s="11"/>
      <c r="JK26" s="11"/>
      <c r="JL26" s="11"/>
      <c r="JM26" s="33" t="str">
        <f>IF(JP26="","",(VLOOKUP(JP26,Dane!$A$2:$B$10,2)+2*JN26+JO26)*JM$5)</f>
        <v/>
      </c>
      <c r="JN26" s="11"/>
      <c r="JO26" s="11"/>
      <c r="JP26" s="11"/>
      <c r="JQ26" s="33" t="str">
        <f>IF(JT26="","",(VLOOKUP(JT26,Dane!$A$2:$B$10,2)+2*JR26+JS26)*JQ$5)</f>
        <v/>
      </c>
      <c r="JR26" s="11"/>
      <c r="JS26" s="11"/>
      <c r="JT26" s="11"/>
      <c r="JU26" s="33" t="str">
        <f>IF(JX26="","",(VLOOKUP(JX26,Dane!$A$2:$B$10,2)+2*JV26+JW26)*JU$5)</f>
        <v/>
      </c>
      <c r="JV26" s="11"/>
      <c r="JW26" s="11"/>
      <c r="JX26" s="11"/>
      <c r="JY26" s="33">
        <f>IF(KB26="","",(VLOOKUP(KB26,Dane!$A$2:$B$10,2)+2*JZ26+KA26)*JY$5)</f>
        <v>75</v>
      </c>
      <c r="JZ26" s="12">
        <v>3</v>
      </c>
      <c r="KA26" s="12">
        <v>1</v>
      </c>
      <c r="KB26" s="12">
        <v>3</v>
      </c>
      <c r="KC26" s="33" t="str">
        <f>IF(KF26="","",(VLOOKUP(KF26,Dane!$A$2:$B$10,2)+2*KD26+KE26)*KC$5)</f>
        <v/>
      </c>
      <c r="KD26" s="11"/>
      <c r="KE26" s="11"/>
      <c r="KF26" s="11"/>
      <c r="KG26" s="33" t="str">
        <f>IF(KJ26="","",(VLOOKUP(KJ26,Dane!$A$2:$B$10,2)+2*KH26+KI26)*KG$5)</f>
        <v/>
      </c>
      <c r="KH26" s="11"/>
      <c r="KI26" s="11"/>
      <c r="KJ26" s="11"/>
      <c r="KK26" s="33">
        <f>IF(KN26="","",(VLOOKUP(KN26,Dane!$A$2:$B$10,2)+2*KL26+KM26)*KK$5)</f>
        <v>58</v>
      </c>
      <c r="KL26" s="12">
        <v>4</v>
      </c>
      <c r="KM26" s="12">
        <v>1</v>
      </c>
      <c r="KN26" s="12">
        <v>3</v>
      </c>
      <c r="KO26" s="33" t="str">
        <f>IF(KR26="","",(VLOOKUP(KR26,Dane!$A$2:$B$10,2)+2*KP26+KQ26)*KO$5)</f>
        <v/>
      </c>
      <c r="KP26" s="11"/>
      <c r="KQ26" s="11"/>
      <c r="KR26" s="11"/>
      <c r="KS26" s="33" t="str">
        <f>IF(KV26="","",(VLOOKUP(KV26,Dane!$A$2:$B$10,2)+2*KT26+KU26)*KS$5)</f>
        <v/>
      </c>
      <c r="KT26" s="11"/>
      <c r="KU26" s="11"/>
      <c r="KV26" s="11"/>
      <c r="KW26" s="33" t="str">
        <f>IF(KZ26="","",(VLOOKUP(KZ26,Dane!$A$2:$B$10,2)+2*KX26+KY26)*KW$5)</f>
        <v/>
      </c>
      <c r="KX26" s="11"/>
      <c r="KY26" s="11"/>
      <c r="KZ26" s="11"/>
      <c r="LA26" s="33" t="str">
        <f>IF(LD26="","",(VLOOKUP(LD26,Dane!$A$2:$B$10,2)+2*LB26+LC26)*LA$5)</f>
        <v/>
      </c>
      <c r="LB26" s="11"/>
      <c r="LC26" s="11"/>
      <c r="LD26" s="11"/>
      <c r="LE26" s="33" t="str">
        <f>IF(LH26="","",(VLOOKUP(LH26,Dane!$A$2:$B$10,2)+2*LF26+LG26)*LE$5)</f>
        <v/>
      </c>
      <c r="LF26" s="11"/>
      <c r="LG26" s="11"/>
      <c r="LH26" s="11"/>
      <c r="LI26" s="33">
        <f>IF(LL26="","",(VLOOKUP(LL26,Dane!$A$2:$B$10,2)+2*LJ26+LK26)*LI$5)</f>
        <v>34.5</v>
      </c>
      <c r="LJ26" s="12">
        <v>3</v>
      </c>
      <c r="LK26" s="12">
        <v>2</v>
      </c>
      <c r="LL26" s="12">
        <v>5</v>
      </c>
      <c r="LM26" s="33" t="str">
        <f>IF(LP26="","",(VLOOKUP(LP26,Dane!$A$2:$B$10,2)+2*LN26+LO26)*LM$5)</f>
        <v/>
      </c>
      <c r="LN26" s="11"/>
      <c r="LO26" s="11"/>
      <c r="LP26" s="11"/>
      <c r="LQ26" s="33" t="str">
        <f>IF(LT26="","",(VLOOKUP(LT26,Dane!$A$2:$B$10,2)+2*LR26+LS26)*LQ$5)</f>
        <v/>
      </c>
      <c r="LR26" s="11"/>
      <c r="LS26" s="11"/>
      <c r="LT26" s="11"/>
      <c r="LU26" s="33" t="str">
        <f>IF(LX26="","",(VLOOKUP(LX26,Dane!$A$2:$B$10,2)+2*LV26+LW26)*LU$5)</f>
        <v/>
      </c>
      <c r="LV26" s="11"/>
      <c r="LW26" s="11"/>
      <c r="LX26" s="11"/>
      <c r="LY26" s="33" t="str">
        <f>IF(MB26="","",(VLOOKUP(MB26,Dane!$A$2:$B$10,2)+2*LZ26+MA26)*LY$5)</f>
        <v/>
      </c>
      <c r="LZ26" s="11"/>
      <c r="MA26" s="11"/>
      <c r="MB26" s="14"/>
    </row>
    <row r="27" spans="1:340" x14ac:dyDescent="0.25">
      <c r="A27" s="7">
        <v>22</v>
      </c>
      <c r="B27" s="8" t="s">
        <v>133</v>
      </c>
      <c r="C27" s="9">
        <v>2004</v>
      </c>
      <c r="D27" s="72" t="str">
        <f>VLOOKUP(C27,Dane!$A$17:$B$34,2)</f>
        <v>dziecko</v>
      </c>
      <c r="E27" s="77">
        <f>SUM(F27:O27)</f>
        <v>321.5</v>
      </c>
      <c r="F27" s="75">
        <f>IFERROR(LARGE($P27:$CB27,F$5),"")</f>
        <v>55.5</v>
      </c>
      <c r="G27" s="75">
        <f>IFERROR(LARGE($P27:$CB27,G$5),"")</f>
        <v>48</v>
      </c>
      <c r="H27" s="75">
        <f>IFERROR(LARGE($P27:$CB27,H$5),"")</f>
        <v>45</v>
      </c>
      <c r="I27" s="75">
        <f>IFERROR(LARGE($P27:$CB27,I$5),"")</f>
        <v>37.5</v>
      </c>
      <c r="J27" s="75">
        <f>IFERROR(LARGE($P27:$CB27,J$5),"")</f>
        <v>30</v>
      </c>
      <c r="K27" s="75">
        <f>IFERROR(LARGE($P27:$CB27,K$5),"")</f>
        <v>28.5</v>
      </c>
      <c r="L27" s="75">
        <f>IFERROR(LARGE($P27:$CB27,L$5),"")</f>
        <v>23</v>
      </c>
      <c r="M27" s="75">
        <f>IFERROR(LARGE($P27:$CB27,M$5),"")</f>
        <v>23</v>
      </c>
      <c r="N27" s="75">
        <f>IFERROR(LARGE($P27:$CB27,N$5),"")</f>
        <v>16</v>
      </c>
      <c r="O27" s="75">
        <f>IFERROR(LARGE($P27:$CB27,O$5),"")</f>
        <v>15</v>
      </c>
      <c r="P27" s="50" t="str">
        <f>CC27</f>
        <v/>
      </c>
      <c r="Q27" s="50" t="str">
        <f>CG27</f>
        <v/>
      </c>
      <c r="R27" s="50" t="str">
        <f>CK27</f>
        <v/>
      </c>
      <c r="S27" s="50" t="str">
        <f>CO27</f>
        <v/>
      </c>
      <c r="T27" s="50" t="str">
        <f>CS27</f>
        <v/>
      </c>
      <c r="U27" s="50" t="str">
        <f>CW27</f>
        <v/>
      </c>
      <c r="V27" s="50" t="str">
        <f>DA27</f>
        <v/>
      </c>
      <c r="W27" s="50">
        <f>DE27</f>
        <v>23</v>
      </c>
      <c r="X27" s="50" t="str">
        <f>DI27</f>
        <v/>
      </c>
      <c r="Y27" s="50" t="str">
        <f>DM27</f>
        <v/>
      </c>
      <c r="Z27" s="50" t="str">
        <f>DQ27</f>
        <v/>
      </c>
      <c r="AA27" s="50" t="str">
        <f>DU27</f>
        <v/>
      </c>
      <c r="AB27" s="50" t="str">
        <f>DY27</f>
        <v/>
      </c>
      <c r="AC27" s="50">
        <f>EC27</f>
        <v>4</v>
      </c>
      <c r="AD27" s="50" t="str">
        <f>EG27</f>
        <v/>
      </c>
      <c r="AE27" s="50" t="str">
        <f>EK27</f>
        <v/>
      </c>
      <c r="AF27" s="50" t="str">
        <f>EO27</f>
        <v/>
      </c>
      <c r="AG27" s="50" t="str">
        <f>ES27</f>
        <v/>
      </c>
      <c r="AH27" s="50" t="str">
        <f>EW27</f>
        <v/>
      </c>
      <c r="AI27" s="50" t="str">
        <f>FA27</f>
        <v/>
      </c>
      <c r="AJ27" s="50">
        <f>FE27</f>
        <v>15</v>
      </c>
      <c r="AK27" s="50" t="str">
        <f>FI27</f>
        <v/>
      </c>
      <c r="AL27" s="50" t="str">
        <f>FM27</f>
        <v/>
      </c>
      <c r="AM27" s="50" t="str">
        <f>FQ27</f>
        <v/>
      </c>
      <c r="AN27" s="50" t="str">
        <f>FU27</f>
        <v/>
      </c>
      <c r="AO27" s="50" t="str">
        <f>FY27</f>
        <v/>
      </c>
      <c r="AP27" s="50" t="str">
        <f>GC27</f>
        <v/>
      </c>
      <c r="AQ27" s="50" t="str">
        <f>GG27</f>
        <v/>
      </c>
      <c r="AR27" s="50" t="str">
        <f>GK27</f>
        <v/>
      </c>
      <c r="AS27" s="50" t="str">
        <f>GO27</f>
        <v/>
      </c>
      <c r="AT27" s="50">
        <f>GS27</f>
        <v>16</v>
      </c>
      <c r="AU27" s="50" t="str">
        <f>GW27</f>
        <v/>
      </c>
      <c r="AV27" s="50" t="str">
        <f>HA27</f>
        <v/>
      </c>
      <c r="AW27" s="50">
        <f>HE27</f>
        <v>37.5</v>
      </c>
      <c r="AX27" s="50" t="str">
        <f>HI27</f>
        <v/>
      </c>
      <c r="AY27" s="50" t="str">
        <f>HM27</f>
        <v/>
      </c>
      <c r="AZ27" s="50" t="str">
        <f>HQ27</f>
        <v/>
      </c>
      <c r="BA27" s="50" t="str">
        <f>HU27</f>
        <v/>
      </c>
      <c r="BB27" s="50" t="str">
        <f>HY27</f>
        <v/>
      </c>
      <c r="BC27" s="50" t="str">
        <f>IC27</f>
        <v/>
      </c>
      <c r="BD27" s="50" t="str">
        <f>IG27</f>
        <v/>
      </c>
      <c r="BE27" s="50" t="str">
        <f>IK27</f>
        <v/>
      </c>
      <c r="BF27" s="50" t="str">
        <f>IO27</f>
        <v/>
      </c>
      <c r="BG27" s="50">
        <f>IS27</f>
        <v>28.5</v>
      </c>
      <c r="BH27" s="50" t="str">
        <f>IW27</f>
        <v/>
      </c>
      <c r="BI27" s="50">
        <f>JA27</f>
        <v>6</v>
      </c>
      <c r="BJ27" s="50" t="str">
        <f>JE27</f>
        <v/>
      </c>
      <c r="BK27" s="50" t="str">
        <f>JI27</f>
        <v/>
      </c>
      <c r="BL27" s="50">
        <f>JM27</f>
        <v>48</v>
      </c>
      <c r="BM27" s="50" t="str">
        <f>JQ27</f>
        <v/>
      </c>
      <c r="BN27" s="50" t="str">
        <f>JU27</f>
        <v/>
      </c>
      <c r="BO27" s="50">
        <f>JY27</f>
        <v>45</v>
      </c>
      <c r="BP27" s="50" t="str">
        <f>KC27</f>
        <v/>
      </c>
      <c r="BQ27" s="50" t="str">
        <f>KG27</f>
        <v/>
      </c>
      <c r="BR27" s="50">
        <f>KK27</f>
        <v>30</v>
      </c>
      <c r="BS27" s="50" t="str">
        <f>KO27</f>
        <v/>
      </c>
      <c r="BT27" s="50" t="str">
        <f>KS27</f>
        <v/>
      </c>
      <c r="BU27" s="50" t="str">
        <f>KW27</f>
        <v/>
      </c>
      <c r="BV27" s="50" t="str">
        <f>LA27</f>
        <v/>
      </c>
      <c r="BW27" s="50">
        <f>LE27</f>
        <v>23</v>
      </c>
      <c r="BX27" s="50">
        <f>LI27</f>
        <v>55.5</v>
      </c>
      <c r="BY27" s="50" t="str">
        <f>LM27</f>
        <v/>
      </c>
      <c r="BZ27" s="50" t="str">
        <f>LQ27</f>
        <v/>
      </c>
      <c r="CA27" s="50" t="str">
        <f>LU27</f>
        <v/>
      </c>
      <c r="CB27" s="50" t="str">
        <f>LY27</f>
        <v/>
      </c>
      <c r="CC27" s="33" t="str">
        <f>IF(CF27="","",(VLOOKUP(CF27,Dane!$A$2:$B$10,2)+2*CD27+CE27)*CC$5)</f>
        <v/>
      </c>
      <c r="CD27" s="11"/>
      <c r="CE27" s="11"/>
      <c r="CF27" s="11"/>
      <c r="CG27" s="33" t="str">
        <f>IF(CJ27="","",(VLOOKUP(CJ27,Dane!$A$2:$B$10,2)+2*CH27+CI27)*CG$5)</f>
        <v/>
      </c>
      <c r="CH27" s="11"/>
      <c r="CI27" s="11"/>
      <c r="CJ27" s="11"/>
      <c r="CK27" s="33" t="str">
        <f>IF(CN27="","",(VLOOKUP(CN27,Dane!$A$2:$B$10,2)+2*CL27+CM27)*CK$5)</f>
        <v/>
      </c>
      <c r="CL27" s="11"/>
      <c r="CM27" s="11"/>
      <c r="CN27" s="11"/>
      <c r="CO27" s="33" t="str">
        <f>IF(CR27="","",(VLOOKUP(CR27,Dane!$A$2:$B$10,2)+2*CP27+CQ27)*CO$5)</f>
        <v/>
      </c>
      <c r="CP27" s="11"/>
      <c r="CQ27" s="11"/>
      <c r="CR27" s="11"/>
      <c r="CS27" s="33" t="str">
        <f>IF(CV27="","",(VLOOKUP(CV27,Dane!$A$2:$B$10,2)+2*CT27+CU27)*CS$5)</f>
        <v/>
      </c>
      <c r="CT27" s="11"/>
      <c r="CU27" s="11"/>
      <c r="CV27" s="11"/>
      <c r="CW27" s="33" t="str">
        <f>IF(CZ27="","",(VLOOKUP(CZ27,Dane!$A$2:$B$10,2)+2*CX27+CY27)*CW$5)</f>
        <v/>
      </c>
      <c r="CX27" s="11"/>
      <c r="CY27" s="11"/>
      <c r="CZ27" s="11"/>
      <c r="DA27" s="33" t="str">
        <f>IF(DD27="","",(VLOOKUP(DD27,Dane!$A$2:$B$10,2)+2*DB27+DC27)*DA$5)</f>
        <v/>
      </c>
      <c r="DB27" s="11"/>
      <c r="DC27" s="11"/>
      <c r="DD27" s="11"/>
      <c r="DE27" s="33">
        <f>IF(DH27="","",(VLOOKUP(DH27,Dane!$A$2:$B$10,2)+2*DF27+DG27)*DE$5)</f>
        <v>23</v>
      </c>
      <c r="DF27" s="12">
        <v>2</v>
      </c>
      <c r="DG27" s="12">
        <v>2</v>
      </c>
      <c r="DH27" s="12">
        <v>3</v>
      </c>
      <c r="DI27" s="33" t="str">
        <f>IF(DL27="","",(VLOOKUP(DL27,Dane!$A$2:$B$10,2)+2*DJ27+DK27)*DI$5)</f>
        <v/>
      </c>
      <c r="DJ27" s="11"/>
      <c r="DK27" s="11"/>
      <c r="DL27" s="11"/>
      <c r="DM27" s="33" t="str">
        <f>IF(DP27="","",(VLOOKUP(DP27,Dane!$A$2:$B$10,2)+2*DN27+DO27)*DM$5)</f>
        <v/>
      </c>
      <c r="DN27" s="11"/>
      <c r="DO27" s="11"/>
      <c r="DP27" s="11"/>
      <c r="DQ27" s="33" t="str">
        <f>IF(DT27="","",(VLOOKUP(DT27,Dane!$A$2:$B$10,2)+2*DR27+DS27)*DQ$5)</f>
        <v/>
      </c>
      <c r="DR27" s="11"/>
      <c r="DS27" s="11"/>
      <c r="DT27" s="11"/>
      <c r="DU27" s="33" t="str">
        <f>IF(DX27="","",(VLOOKUP(DX27,Dane!$A$2:$B$10,2)+2*DV27+DW27)*DU$5)</f>
        <v/>
      </c>
      <c r="DV27" s="11"/>
      <c r="DW27" s="11"/>
      <c r="DX27" s="11"/>
      <c r="DY27" s="33" t="str">
        <f>IF(EB27="","",(VLOOKUP(EB27,Dane!$A$2:$B$10,2)+2*DZ27+EA27)*DY$5)</f>
        <v/>
      </c>
      <c r="DZ27" s="11"/>
      <c r="EA27" s="11"/>
      <c r="EB27" s="11"/>
      <c r="EC27" s="33">
        <f>IF(EF27="","",(VLOOKUP(EF27,Dane!$A$2:$B$10,2)+2*ED27+EE27)*EC$5)</f>
        <v>4</v>
      </c>
      <c r="ED27" s="10">
        <v>0</v>
      </c>
      <c r="EE27" s="10">
        <v>1</v>
      </c>
      <c r="EF27" s="10">
        <v>0</v>
      </c>
      <c r="EG27" s="33" t="str">
        <f>IF(EJ27="","",(VLOOKUP(EJ27,Dane!$A$2:$B$10,2)+2*EH27+EI27)*EG$5)</f>
        <v/>
      </c>
      <c r="EH27" s="11"/>
      <c r="EI27" s="11"/>
      <c r="EJ27" s="11"/>
      <c r="EK27" s="33" t="str">
        <f>IF(EN27="","",(VLOOKUP(EN27,Dane!$A$2:$B$10,2)+2*EL27+EM27)*EK$5)</f>
        <v/>
      </c>
      <c r="EL27" s="11"/>
      <c r="EM27" s="11"/>
      <c r="EN27" s="11"/>
      <c r="EO27" s="33" t="str">
        <f>IF(ER27="","",(VLOOKUP(ER27,Dane!$A$2:$B$10,2)+2*EP27+EQ27)*EO$5)</f>
        <v/>
      </c>
      <c r="EP27" s="11"/>
      <c r="EQ27" s="11"/>
      <c r="ER27" s="11"/>
      <c r="ES27" s="33" t="str">
        <f>IF(EV27="","",(VLOOKUP(EV27,Dane!$A$2:$B$10,2)+2*ET27+EU27)*ES$5)</f>
        <v/>
      </c>
      <c r="ET27" s="11"/>
      <c r="EU27" s="11"/>
      <c r="EV27" s="11"/>
      <c r="EW27" s="33" t="str">
        <f>IF(EZ27="","",(VLOOKUP(EZ27,Dane!$A$2:$B$10,2)+2*EX27+EY27)*EW$5)</f>
        <v/>
      </c>
      <c r="EX27" s="11"/>
      <c r="EY27" s="11"/>
      <c r="EZ27" s="11"/>
      <c r="FA27" s="33" t="str">
        <f>IF(FD27="","",(VLOOKUP(FD27,Dane!$A$2:$B$10,2)+2*FB27+FC27)*FA$5)</f>
        <v/>
      </c>
      <c r="FB27" s="11"/>
      <c r="FC27" s="11"/>
      <c r="FD27" s="11"/>
      <c r="FE27" s="33">
        <f>IF(FH27="","",(VLOOKUP(FH27,Dane!$A$2:$B$10,2)+2*FF27+FG27)*FE$5)</f>
        <v>15</v>
      </c>
      <c r="FF27" s="12">
        <v>1</v>
      </c>
      <c r="FG27" s="12">
        <v>2</v>
      </c>
      <c r="FH27" s="12">
        <v>9</v>
      </c>
      <c r="FI27" s="33" t="str">
        <f>IF(FL27="","",(VLOOKUP(FL27,Dane!$A$2:$B$10,2)+2*FJ27+FK27)*FI$5)</f>
        <v/>
      </c>
      <c r="FJ27" s="11"/>
      <c r="FK27" s="11"/>
      <c r="FL27" s="11"/>
      <c r="FM27" s="33" t="str">
        <f>IF(FP27="","",(VLOOKUP(FP27,Dane!$A$2:$B$10,2)+2*FN27+FO27)*FM$5)</f>
        <v/>
      </c>
      <c r="FN27" s="11"/>
      <c r="FO27" s="11"/>
      <c r="FP27" s="11"/>
      <c r="FQ27" s="33" t="str">
        <f>IF(FT27="","",(VLOOKUP(FT27,Dane!$A$2:$B$10,2)+2*FR27+FS27)*FQ$5)</f>
        <v/>
      </c>
      <c r="FR27" s="11"/>
      <c r="FS27" s="11"/>
      <c r="FT27" s="11"/>
      <c r="FU27" s="33" t="str">
        <f>IF(FX27="","",(VLOOKUP(FX27,Dane!$A$2:$B$10,2)+2*FV27+FW27)*FU$5)</f>
        <v/>
      </c>
      <c r="FV27" s="11"/>
      <c r="FW27" s="11"/>
      <c r="FX27" s="11"/>
      <c r="FY27" s="33" t="str">
        <f>IF(GB27="","",(VLOOKUP(GB27,Dane!$A$2:$B$10,2)+2*FZ27+GA27)*FY$5)</f>
        <v/>
      </c>
      <c r="FZ27" s="11"/>
      <c r="GA27" s="11"/>
      <c r="GB27" s="11"/>
      <c r="GC27" s="33" t="str">
        <f>IF(GF27="","",(VLOOKUP(GF27,Dane!$A$2:$B$10,2)+2*GD27+GE27)*GC$5)</f>
        <v/>
      </c>
      <c r="GD27" s="11"/>
      <c r="GE27" s="11"/>
      <c r="GF27" s="11"/>
      <c r="GG27" s="33" t="str">
        <f>IF(GJ27="","",(VLOOKUP(GJ27,Dane!$A$2:$B$10,2)+2*GH27+GI27)*GG$5)</f>
        <v/>
      </c>
      <c r="GH27" s="11"/>
      <c r="GI27" s="11"/>
      <c r="GJ27" s="11"/>
      <c r="GK27" s="33" t="str">
        <f>IF(GN27="","",(VLOOKUP(GN27,Dane!$A$2:$B$10,2)+2*GL27+GM27)*GK$5)</f>
        <v/>
      </c>
      <c r="GL27" s="11"/>
      <c r="GM27" s="11"/>
      <c r="GN27" s="11"/>
      <c r="GO27" s="33" t="str">
        <f>IF(GR27="","",(VLOOKUP(GR27,Dane!$A$2:$B$10,2)+2*GP27+GQ27)*GO$5)</f>
        <v/>
      </c>
      <c r="GP27" s="11"/>
      <c r="GQ27" s="11"/>
      <c r="GR27" s="11"/>
      <c r="GS27" s="33">
        <f>IF(GV27="","",(VLOOKUP(GV27,Dane!$A$2:$B$10,2)+2*GT27+GU27)*GS$5)</f>
        <v>16</v>
      </c>
      <c r="GT27" s="12">
        <v>1</v>
      </c>
      <c r="GU27" s="12">
        <v>2</v>
      </c>
      <c r="GV27" s="12">
        <v>0</v>
      </c>
      <c r="GW27" s="33" t="str">
        <f>IF(GZ27="","",(VLOOKUP(GZ27,Dane!$A$2:$B$10,2)+2*GX27+GY27)*GW$5)</f>
        <v/>
      </c>
      <c r="GX27" s="11"/>
      <c r="GY27" s="11"/>
      <c r="GZ27" s="11"/>
      <c r="HA27" s="33" t="str">
        <f>IF(HD27="","",(VLOOKUP(HD27,Dane!$A$2:$B$10,2)+2*HB27+HC27)*HA$5)</f>
        <v/>
      </c>
      <c r="HB27" s="11"/>
      <c r="HC27" s="11"/>
      <c r="HD27" s="11"/>
      <c r="HE27" s="33">
        <f>IF(HH27="","",(VLOOKUP(HH27,Dane!$A$2:$B$10,2)+2*HF27+HG27)*HE$5)</f>
        <v>37.5</v>
      </c>
      <c r="HF27" s="12">
        <v>3</v>
      </c>
      <c r="HG27" s="12">
        <v>1</v>
      </c>
      <c r="HH27" s="12">
        <v>3</v>
      </c>
      <c r="HI27" s="33" t="str">
        <f>IF(HL27="","",(VLOOKUP(HL27,Dane!$A$2:$B$10,2)+2*HJ27+HK27)*HI$5)</f>
        <v/>
      </c>
      <c r="HJ27" s="11"/>
      <c r="HK27" s="11"/>
      <c r="HL27" s="11"/>
      <c r="HM27" s="33" t="str">
        <f>IF(HP27="","",(VLOOKUP(HP27,Dane!$A$2:$B$10,2)+2*HN27+HO27)*HM$5)</f>
        <v/>
      </c>
      <c r="HN27" s="11"/>
      <c r="HO27" s="11"/>
      <c r="HP27" s="11"/>
      <c r="HQ27" s="33" t="str">
        <f>IF(HT27="","",(VLOOKUP(HT27,Dane!$A$2:$B$10,2)+2*HR27+HS27)*HQ$5)</f>
        <v/>
      </c>
      <c r="HR27" s="11"/>
      <c r="HS27" s="11"/>
      <c r="HT27" s="11"/>
      <c r="HU27" s="33" t="str">
        <f>IF(HX27="","",(VLOOKUP(HX27,Dane!$A$2:$B$10,2)+2*HV27+HW27)*HU$5)</f>
        <v/>
      </c>
      <c r="HV27" s="11"/>
      <c r="HW27" s="11"/>
      <c r="HX27" s="11"/>
      <c r="HY27" s="33" t="str">
        <f>IF(IB27="","",(VLOOKUP(IB27,Dane!$A$2:$B$10,2)+2*HZ27+IA27)*HY$5)</f>
        <v/>
      </c>
      <c r="HZ27" s="11"/>
      <c r="IA27" s="11"/>
      <c r="IB27" s="11"/>
      <c r="IC27" s="33" t="str">
        <f>IF(IF27="","",(VLOOKUP(IF27,Dane!$A$2:$B$10,2)+2*ID27+IE27)*IC$5)</f>
        <v/>
      </c>
      <c r="ID27" s="11"/>
      <c r="IE27" s="11"/>
      <c r="IF27" s="11"/>
      <c r="IG27" s="33" t="str">
        <f>IF(IJ27="","",(VLOOKUP(IJ27,Dane!$A$2:$B$10,2)+2*IH27+II27)*IG$5)</f>
        <v/>
      </c>
      <c r="IH27" s="11"/>
      <c r="II27" s="11"/>
      <c r="IJ27" s="11"/>
      <c r="IK27" s="33" t="str">
        <f>IF(IN27="","",(VLOOKUP(IN27,Dane!$A$2:$B$10,2)+2*IL27+IM27)*IK$5)</f>
        <v/>
      </c>
      <c r="IL27" s="11"/>
      <c r="IM27" s="11"/>
      <c r="IN27" s="11"/>
      <c r="IO27" s="33" t="str">
        <f>IF(IR27="","",(VLOOKUP(IR27,Dane!$A$2:$B$10,2)+2*IP27+IQ27)*IO$5)</f>
        <v/>
      </c>
      <c r="IP27" s="11"/>
      <c r="IQ27" s="11"/>
      <c r="IR27" s="11"/>
      <c r="IS27" s="33">
        <f>IF(IV27="","",(VLOOKUP(IV27,Dane!$A$2:$B$10,2)+2*IT27+IU27)*IS$5)</f>
        <v>28.5</v>
      </c>
      <c r="IT27" s="12">
        <v>2</v>
      </c>
      <c r="IU27" s="12">
        <v>2</v>
      </c>
      <c r="IV27" s="12">
        <v>5</v>
      </c>
      <c r="IW27" s="33" t="str">
        <f>IF(IZ27="","",(VLOOKUP(IZ27,Dane!$A$2:$B$10,2)+2*IX27+IY27)*IW$5)</f>
        <v/>
      </c>
      <c r="IX27" s="11"/>
      <c r="IY27" s="11"/>
      <c r="IZ27" s="11"/>
      <c r="JA27" s="33">
        <f>IF(JD27="","",(VLOOKUP(JD27,Dane!$A$2:$B$10,2)+2*JB27+JC27)*JA$5)</f>
        <v>6</v>
      </c>
      <c r="JB27" s="10">
        <v>0</v>
      </c>
      <c r="JC27" s="10">
        <v>2</v>
      </c>
      <c r="JD27" s="10">
        <v>0</v>
      </c>
      <c r="JE27" s="33" t="str">
        <f>IF(JH27="","",(VLOOKUP(JH27,Dane!$A$2:$B$10,2)+2*JF27+JG27)*JE$5)</f>
        <v/>
      </c>
      <c r="JF27" s="11"/>
      <c r="JG27" s="11"/>
      <c r="JH27" s="11"/>
      <c r="JI27" s="33" t="str">
        <f>IF(JL27="","",(VLOOKUP(JL27,Dane!$A$2:$B$10,2)+2*JJ27+JK27)*JI$5)</f>
        <v/>
      </c>
      <c r="JJ27" s="11"/>
      <c r="JK27" s="11"/>
      <c r="JL27" s="11"/>
      <c r="JM27" s="33">
        <f>IF(JP27="","",(VLOOKUP(JP27,Dane!$A$2:$B$10,2)+2*JN27+JO27)*JM$5)</f>
        <v>48</v>
      </c>
      <c r="JN27" s="12">
        <v>4</v>
      </c>
      <c r="JO27" s="12">
        <v>1</v>
      </c>
      <c r="JP27" s="12">
        <v>2</v>
      </c>
      <c r="JQ27" s="33" t="str">
        <f>IF(JT27="","",(VLOOKUP(JT27,Dane!$A$2:$B$10,2)+2*JR27+JS27)*JQ$5)</f>
        <v/>
      </c>
      <c r="JR27" s="11"/>
      <c r="JS27" s="11"/>
      <c r="JT27" s="11"/>
      <c r="JU27" s="33" t="str">
        <f>IF(JX27="","",(VLOOKUP(JX27,Dane!$A$2:$B$10,2)+2*JV27+JW27)*JU$5)</f>
        <v/>
      </c>
      <c r="JV27" s="11"/>
      <c r="JW27" s="11"/>
      <c r="JX27" s="11"/>
      <c r="JY27" s="33">
        <f>IF(KB27="","",(VLOOKUP(KB27,Dane!$A$2:$B$10,2)+2*JZ27+KA27)*JY$5)</f>
        <v>45</v>
      </c>
      <c r="JZ27" s="12">
        <v>2</v>
      </c>
      <c r="KA27" s="12">
        <v>2</v>
      </c>
      <c r="KB27" s="12">
        <v>7</v>
      </c>
      <c r="KC27" s="33" t="str">
        <f>IF(KF27="","",(VLOOKUP(KF27,Dane!$A$2:$B$10,2)+2*KD27+KE27)*KC$5)</f>
        <v/>
      </c>
      <c r="KD27" s="11"/>
      <c r="KE27" s="11"/>
      <c r="KF27" s="11"/>
      <c r="KG27" s="33" t="str">
        <f>IF(KJ27="","",(VLOOKUP(KJ27,Dane!$A$2:$B$10,2)+2*KH27+KI27)*KG$5)</f>
        <v/>
      </c>
      <c r="KH27" s="11"/>
      <c r="KI27" s="11"/>
      <c r="KJ27" s="11"/>
      <c r="KK27" s="33">
        <f>IF(KN27="","",(VLOOKUP(KN27,Dane!$A$2:$B$10,2)+2*KL27+KM27)*KK$5)</f>
        <v>30</v>
      </c>
      <c r="KL27" s="12">
        <v>2</v>
      </c>
      <c r="KM27" s="12">
        <v>2</v>
      </c>
      <c r="KN27" s="12">
        <v>7</v>
      </c>
      <c r="KO27" s="33" t="str">
        <f>IF(KR27="","",(VLOOKUP(KR27,Dane!$A$2:$B$10,2)+2*KP27+KQ27)*KO$5)</f>
        <v/>
      </c>
      <c r="KP27" s="11"/>
      <c r="KQ27" s="11"/>
      <c r="KR27" s="11"/>
      <c r="KS27" s="33" t="str">
        <f>IF(KV27="","",(VLOOKUP(KV27,Dane!$A$2:$B$10,2)+2*KT27+KU27)*KS$5)</f>
        <v/>
      </c>
      <c r="KT27" s="11"/>
      <c r="KU27" s="11"/>
      <c r="KV27" s="11"/>
      <c r="KW27" s="33" t="str">
        <f>IF(KZ27="","",(VLOOKUP(KZ27,Dane!$A$2:$B$10,2)+2*KX27+KY27)*KW$5)</f>
        <v/>
      </c>
      <c r="KX27" s="11"/>
      <c r="KY27" s="11"/>
      <c r="KZ27" s="11"/>
      <c r="LA27" s="33" t="str">
        <f>IF(LD27="","",(VLOOKUP(LD27,Dane!$A$2:$B$10,2)+2*LB27+LC27)*LA$5)</f>
        <v/>
      </c>
      <c r="LB27" s="11"/>
      <c r="LC27" s="11"/>
      <c r="LD27" s="11"/>
      <c r="LE27" s="33">
        <f>IF(LH27="","",(VLOOKUP(LH27,Dane!$A$2:$B$10,2)+2*LF27+LG27)*LE$5)</f>
        <v>23</v>
      </c>
      <c r="LF27" s="12">
        <v>2</v>
      </c>
      <c r="LG27" s="12">
        <v>2</v>
      </c>
      <c r="LH27" s="12">
        <v>4</v>
      </c>
      <c r="LI27" s="33">
        <f>IF(LL27="","",(VLOOKUP(LL27,Dane!$A$2:$B$10,2)+2*LJ27+LK27)*LI$5)</f>
        <v>55.5</v>
      </c>
      <c r="LJ27" s="12">
        <v>6</v>
      </c>
      <c r="LK27" s="12">
        <v>1</v>
      </c>
      <c r="LL27" s="12">
        <v>3</v>
      </c>
      <c r="LM27" s="33" t="str">
        <f>IF(LP27="","",(VLOOKUP(LP27,Dane!$A$2:$B$10,2)+2*LN27+LO27)*LM$5)</f>
        <v/>
      </c>
      <c r="LN27" s="11"/>
      <c r="LO27" s="11"/>
      <c r="LP27" s="11"/>
      <c r="LQ27" s="33" t="str">
        <f>IF(LT27="","",(VLOOKUP(LT27,Dane!$A$2:$B$10,2)+2*LR27+LS27)*LQ$5)</f>
        <v/>
      </c>
      <c r="LR27" s="11"/>
      <c r="LS27" s="11"/>
      <c r="LT27" s="11"/>
      <c r="LU27" s="33" t="str">
        <f>IF(LX27="","",(VLOOKUP(LX27,Dane!$A$2:$B$10,2)+2*LV27+LW27)*LU$5)</f>
        <v/>
      </c>
      <c r="LV27" s="11"/>
      <c r="LW27" s="11"/>
      <c r="LX27" s="11"/>
      <c r="LY27" s="33" t="str">
        <f>IF(MB27="","",(VLOOKUP(MB27,Dane!$A$2:$B$10,2)+2*LZ27+MA27)*LY$5)</f>
        <v/>
      </c>
      <c r="LZ27" s="11"/>
      <c r="MA27" s="11"/>
      <c r="MB27" s="14"/>
    </row>
    <row r="28" spans="1:340" x14ac:dyDescent="0.25">
      <c r="A28" s="7">
        <v>23</v>
      </c>
      <c r="B28" s="8" t="s">
        <v>134</v>
      </c>
      <c r="C28" s="9">
        <v>2000</v>
      </c>
      <c r="D28" s="72" t="str">
        <f>VLOOKUP(C28,Dane!$A$17:$B$34,2)</f>
        <v>kadet</v>
      </c>
      <c r="E28" s="77">
        <f>SUM(F28:O28)</f>
        <v>305</v>
      </c>
      <c r="F28" s="75">
        <f>IFERROR(LARGE($P28:$CB28,F$5),"")</f>
        <v>110</v>
      </c>
      <c r="G28" s="75">
        <f>IFERROR(LARGE($P28:$CB28,G$5),"")</f>
        <v>45</v>
      </c>
      <c r="H28" s="75">
        <f>IFERROR(LARGE($P28:$CB28,H$5),"")</f>
        <v>40</v>
      </c>
      <c r="I28" s="75">
        <f>IFERROR(LARGE($P28:$CB28,I$5),"")</f>
        <v>30</v>
      </c>
      <c r="J28" s="75">
        <f>IFERROR(LARGE($P28:$CB28,J$5),"")</f>
        <v>24</v>
      </c>
      <c r="K28" s="75">
        <f>IFERROR(LARGE($P28:$CB28,K$5),"")</f>
        <v>24</v>
      </c>
      <c r="L28" s="75">
        <f>IFERROR(LARGE($P28:$CB28,L$5),"")</f>
        <v>10</v>
      </c>
      <c r="M28" s="75">
        <f>IFERROR(LARGE($P28:$CB28,M$5),"")</f>
        <v>8</v>
      </c>
      <c r="N28" s="75">
        <f>IFERROR(LARGE($P28:$CB28,N$5),"")</f>
        <v>8</v>
      </c>
      <c r="O28" s="75">
        <f>IFERROR(LARGE($P28:$CB28,O$5),"")</f>
        <v>6</v>
      </c>
      <c r="P28" s="50" t="str">
        <f>CC28</f>
        <v/>
      </c>
      <c r="Q28" s="50" t="str">
        <f>CG28</f>
        <v/>
      </c>
      <c r="R28" s="50" t="str">
        <f>CK28</f>
        <v/>
      </c>
      <c r="S28" s="50">
        <f>CO28</f>
        <v>40</v>
      </c>
      <c r="T28" s="50" t="str">
        <f>CS28</f>
        <v/>
      </c>
      <c r="U28" s="50" t="str">
        <f>CW28</f>
        <v/>
      </c>
      <c r="V28" s="50" t="str">
        <f>DA28</f>
        <v/>
      </c>
      <c r="W28" s="50" t="str">
        <f>DE28</f>
        <v/>
      </c>
      <c r="X28" s="50" t="str">
        <f>DI28</f>
        <v/>
      </c>
      <c r="Y28" s="50" t="str">
        <f>DM28</f>
        <v/>
      </c>
      <c r="Z28" s="50" t="str">
        <f>DQ28</f>
        <v/>
      </c>
      <c r="AA28" s="50" t="str">
        <f>DU28</f>
        <v/>
      </c>
      <c r="AB28" s="50" t="str">
        <f>DY28</f>
        <v/>
      </c>
      <c r="AC28" s="50" t="str">
        <f>EC28</f>
        <v/>
      </c>
      <c r="AD28" s="50" t="str">
        <f>EG28</f>
        <v/>
      </c>
      <c r="AE28" s="50">
        <f>EK28</f>
        <v>30</v>
      </c>
      <c r="AF28" s="50" t="str">
        <f>EO28</f>
        <v/>
      </c>
      <c r="AG28" s="50" t="str">
        <f>ES28</f>
        <v/>
      </c>
      <c r="AH28" s="50" t="str">
        <f>EW28</f>
        <v/>
      </c>
      <c r="AI28" s="50" t="str">
        <f>FA28</f>
        <v/>
      </c>
      <c r="AJ28" s="50" t="str">
        <f>FE28</f>
        <v/>
      </c>
      <c r="AK28" s="50" t="str">
        <f>FI28</f>
        <v/>
      </c>
      <c r="AL28" s="50" t="str">
        <f>FM28</f>
        <v/>
      </c>
      <c r="AM28" s="50">
        <f>FQ28</f>
        <v>24</v>
      </c>
      <c r="AN28" s="50" t="str">
        <f>FU28</f>
        <v/>
      </c>
      <c r="AO28" s="50">
        <f>FY28</f>
        <v>8</v>
      </c>
      <c r="AP28" s="50">
        <f>GC28</f>
        <v>45</v>
      </c>
      <c r="AQ28" s="50" t="str">
        <f>GG28</f>
        <v/>
      </c>
      <c r="AR28" s="50" t="str">
        <f>GK28</f>
        <v/>
      </c>
      <c r="AS28" s="50" t="str">
        <f>GO28</f>
        <v/>
      </c>
      <c r="AT28" s="50" t="str">
        <f>GS28</f>
        <v/>
      </c>
      <c r="AU28" s="50" t="str">
        <f>GW28</f>
        <v/>
      </c>
      <c r="AV28" s="50" t="str">
        <f>HA28</f>
        <v/>
      </c>
      <c r="AW28" s="50" t="str">
        <f>HE28</f>
        <v/>
      </c>
      <c r="AX28" s="50" t="str">
        <f>HI28</f>
        <v/>
      </c>
      <c r="AY28" s="50" t="str">
        <f>HM28</f>
        <v/>
      </c>
      <c r="AZ28" s="50" t="str">
        <f>HQ28</f>
        <v/>
      </c>
      <c r="BA28" s="50" t="str">
        <f>HU28</f>
        <v/>
      </c>
      <c r="BB28" s="50" t="str">
        <f>HY28</f>
        <v/>
      </c>
      <c r="BC28" s="50" t="str">
        <f>IC28</f>
        <v/>
      </c>
      <c r="BD28" s="50" t="str">
        <f>IG28</f>
        <v/>
      </c>
      <c r="BE28" s="50" t="str">
        <f>IK28</f>
        <v/>
      </c>
      <c r="BF28" s="50" t="str">
        <f>IO28</f>
        <v/>
      </c>
      <c r="BG28" s="50" t="str">
        <f>IS28</f>
        <v/>
      </c>
      <c r="BH28" s="50" t="str">
        <f>IW28</f>
        <v/>
      </c>
      <c r="BI28" s="50" t="str">
        <f>JA28</f>
        <v/>
      </c>
      <c r="BJ28" s="50">
        <f>JE28</f>
        <v>8</v>
      </c>
      <c r="BK28" s="50" t="str">
        <f>JI28</f>
        <v/>
      </c>
      <c r="BL28" s="50" t="str">
        <f>JM28</f>
        <v/>
      </c>
      <c r="BM28" s="50" t="str">
        <f>JQ28</f>
        <v/>
      </c>
      <c r="BN28" s="50">
        <f>JU28</f>
        <v>110</v>
      </c>
      <c r="BO28" s="50" t="str">
        <f>JY28</f>
        <v/>
      </c>
      <c r="BP28" s="50" t="str">
        <f>KC28</f>
        <v/>
      </c>
      <c r="BQ28" s="50">
        <f>KG28</f>
        <v>6</v>
      </c>
      <c r="BR28" s="50" t="str">
        <f>KK28</f>
        <v/>
      </c>
      <c r="BS28" s="50">
        <f>KO28</f>
        <v>10</v>
      </c>
      <c r="BT28" s="50" t="str">
        <f>KS28</f>
        <v/>
      </c>
      <c r="BU28" s="50" t="str">
        <f>KW28</f>
        <v/>
      </c>
      <c r="BV28" s="50" t="str">
        <f>LA28</f>
        <v/>
      </c>
      <c r="BW28" s="50" t="str">
        <f>LE28</f>
        <v/>
      </c>
      <c r="BX28" s="50" t="str">
        <f>LI28</f>
        <v/>
      </c>
      <c r="BY28" s="50" t="str">
        <f>LM28</f>
        <v/>
      </c>
      <c r="BZ28" s="50" t="str">
        <f>LQ28</f>
        <v/>
      </c>
      <c r="CA28" s="50" t="str">
        <f>LU28</f>
        <v/>
      </c>
      <c r="CB28" s="50">
        <f>LY28</f>
        <v>24</v>
      </c>
      <c r="CC28" s="33" t="str">
        <f>IF(CF28="","",(VLOOKUP(CF28,Dane!$A$2:$B$10,2)+2*CD28+CE28)*CC$5)</f>
        <v/>
      </c>
      <c r="CD28" s="11"/>
      <c r="CE28" s="11"/>
      <c r="CF28" s="11"/>
      <c r="CG28" s="33" t="str">
        <f>IF(CJ28="","",(VLOOKUP(CJ28,Dane!$A$2:$B$10,2)+2*CH28+CI28)*CG$5)</f>
        <v/>
      </c>
      <c r="CH28" s="11"/>
      <c r="CI28" s="11"/>
      <c r="CJ28" s="11"/>
      <c r="CK28" s="33" t="str">
        <f>IF(CN28="","",(VLOOKUP(CN28,Dane!$A$2:$B$10,2)+2*CL28+CM28)*CK$5)</f>
        <v/>
      </c>
      <c r="CL28" s="11"/>
      <c r="CM28" s="11"/>
      <c r="CN28" s="11"/>
      <c r="CO28" s="33">
        <f>IF(CR28="","",(VLOOKUP(CR28,Dane!$A$2:$B$10,2)+2*CP28+CQ28)*CO$5)</f>
        <v>40</v>
      </c>
      <c r="CP28" s="12">
        <v>1</v>
      </c>
      <c r="CQ28" s="12">
        <v>2</v>
      </c>
      <c r="CR28" s="12">
        <v>9</v>
      </c>
      <c r="CS28" s="33" t="str">
        <f>IF(CV28="","",(VLOOKUP(CV28,Dane!$A$2:$B$10,2)+2*CT28+CU28)*CS$5)</f>
        <v/>
      </c>
      <c r="CT28" s="11"/>
      <c r="CU28" s="11"/>
      <c r="CV28" s="11"/>
      <c r="CW28" s="33" t="str">
        <f>IF(CZ28="","",(VLOOKUP(CZ28,Dane!$A$2:$B$10,2)+2*CX28+CY28)*CW$5)</f>
        <v/>
      </c>
      <c r="CX28" s="11"/>
      <c r="CY28" s="11"/>
      <c r="CZ28" s="11"/>
      <c r="DA28" s="33" t="str">
        <f>IF(DD28="","",(VLOOKUP(DD28,Dane!$A$2:$B$10,2)+2*DB28+DC28)*DA$5)</f>
        <v/>
      </c>
      <c r="DB28" s="11"/>
      <c r="DC28" s="11"/>
      <c r="DD28" s="11"/>
      <c r="DE28" s="33" t="str">
        <f>IF(DH28="","",(VLOOKUP(DH28,Dane!$A$2:$B$10,2)+2*DF28+DG28)*DE$5)</f>
        <v/>
      </c>
      <c r="DF28" s="11"/>
      <c r="DG28" s="11"/>
      <c r="DH28" s="11"/>
      <c r="DI28" s="33" t="str">
        <f>IF(DL28="","",(VLOOKUP(DL28,Dane!$A$2:$B$10,2)+2*DJ28+DK28)*DI$5)</f>
        <v/>
      </c>
      <c r="DJ28" s="11"/>
      <c r="DK28" s="11"/>
      <c r="DL28" s="11"/>
      <c r="DM28" s="33" t="str">
        <f>IF(DP28="","",(VLOOKUP(DP28,Dane!$A$2:$B$10,2)+2*DN28+DO28)*DM$5)</f>
        <v/>
      </c>
      <c r="DN28" s="11"/>
      <c r="DO28" s="11"/>
      <c r="DP28" s="11"/>
      <c r="DQ28" s="33" t="str">
        <f>IF(DT28="","",(VLOOKUP(DT28,Dane!$A$2:$B$10,2)+2*DR28+DS28)*DQ$5)</f>
        <v/>
      </c>
      <c r="DR28" s="11"/>
      <c r="DS28" s="11"/>
      <c r="DT28" s="11"/>
      <c r="DU28" s="33" t="str">
        <f>IF(DX28="","",(VLOOKUP(DX28,Dane!$A$2:$B$10,2)+2*DV28+DW28)*DU$5)</f>
        <v/>
      </c>
      <c r="DV28" s="11"/>
      <c r="DW28" s="11"/>
      <c r="DX28" s="11"/>
      <c r="DY28" s="33" t="str">
        <f>IF(EB28="","",(VLOOKUP(EB28,Dane!$A$2:$B$10,2)+2*DZ28+EA28)*DY$5)</f>
        <v/>
      </c>
      <c r="DZ28" s="11"/>
      <c r="EA28" s="11"/>
      <c r="EB28" s="11"/>
      <c r="EC28" s="33" t="str">
        <f>IF(EF28="","",(VLOOKUP(EF28,Dane!$A$2:$B$10,2)+2*ED28+EE28)*EC$5)</f>
        <v/>
      </c>
      <c r="ED28" s="11"/>
      <c r="EE28" s="11"/>
      <c r="EF28" s="11"/>
      <c r="EG28" s="33" t="str">
        <f>IF(EJ28="","",(VLOOKUP(EJ28,Dane!$A$2:$B$10,2)+2*EH28+EI28)*EG$5)</f>
        <v/>
      </c>
      <c r="EH28" s="11"/>
      <c r="EI28" s="11"/>
      <c r="EJ28" s="11"/>
      <c r="EK28" s="33">
        <f>IF(EN28="","",(VLOOKUP(EN28,Dane!$A$2:$B$10,2)+2*EL28+EM28)*EK$5)</f>
        <v>30</v>
      </c>
      <c r="EL28" s="12">
        <v>0</v>
      </c>
      <c r="EM28" s="12">
        <v>4</v>
      </c>
      <c r="EN28" s="12">
        <v>5</v>
      </c>
      <c r="EO28" s="33" t="str">
        <f>IF(ER28="","",(VLOOKUP(ER28,Dane!$A$2:$B$10,2)+2*EP28+EQ28)*EO$5)</f>
        <v/>
      </c>
      <c r="EP28" s="11"/>
      <c r="EQ28" s="11"/>
      <c r="ER28" s="11"/>
      <c r="ES28" s="33" t="str">
        <f>IF(EV28="","",(VLOOKUP(EV28,Dane!$A$2:$B$10,2)+2*ET28+EU28)*ES$5)</f>
        <v/>
      </c>
      <c r="ET28" s="11"/>
      <c r="EU28" s="11"/>
      <c r="EV28" s="11"/>
      <c r="EW28" s="33" t="str">
        <f>IF(EZ28="","",(VLOOKUP(EZ28,Dane!$A$2:$B$10,2)+2*EX28+EY28)*EW$5)</f>
        <v/>
      </c>
      <c r="EX28" s="11"/>
      <c r="EY28" s="11"/>
      <c r="EZ28" s="11"/>
      <c r="FA28" s="33" t="str">
        <f>IF(FD28="","",(VLOOKUP(FD28,Dane!$A$2:$B$10,2)+2*FB28+FC28)*FA$5)</f>
        <v/>
      </c>
      <c r="FB28" s="11"/>
      <c r="FC28" s="11"/>
      <c r="FD28" s="11"/>
      <c r="FE28" s="33" t="str">
        <f>IF(FH28="","",(VLOOKUP(FH28,Dane!$A$2:$B$10,2)+2*FF28+FG28)*FE$5)</f>
        <v/>
      </c>
      <c r="FF28" s="11"/>
      <c r="FG28" s="11"/>
      <c r="FH28" s="11"/>
      <c r="FI28" s="33" t="str">
        <f>IF(FL28="","",(VLOOKUP(FL28,Dane!$A$2:$B$10,2)+2*FJ28+FK28)*FI$5)</f>
        <v/>
      </c>
      <c r="FJ28" s="11"/>
      <c r="FK28" s="11"/>
      <c r="FL28" s="11"/>
      <c r="FM28" s="33" t="str">
        <f>IF(FP28="","",(VLOOKUP(FP28,Dane!$A$2:$B$10,2)+2*FN28+FO28)*FM$5)</f>
        <v/>
      </c>
      <c r="FN28" s="11"/>
      <c r="FO28" s="11"/>
      <c r="FP28" s="11"/>
      <c r="FQ28" s="33">
        <f>IF(FT28="","",(VLOOKUP(FT28,Dane!$A$2:$B$10,2)+2*FR28+FS28)*FQ$5)</f>
        <v>24</v>
      </c>
      <c r="FR28" s="12">
        <v>1</v>
      </c>
      <c r="FS28" s="12">
        <v>1</v>
      </c>
      <c r="FT28" s="12">
        <v>0</v>
      </c>
      <c r="FU28" s="33" t="str">
        <f>IF(FX28="","",(VLOOKUP(FX28,Dane!$A$2:$B$10,2)+2*FV28+FW28)*FU$5)</f>
        <v/>
      </c>
      <c r="FV28" s="11"/>
      <c r="FW28" s="11"/>
      <c r="FX28" s="11"/>
      <c r="FY28" s="33">
        <f>IF(GB28="","",(VLOOKUP(GB28,Dane!$A$2:$B$10,2)+2*FZ28+GA28)*FY$5)</f>
        <v>8</v>
      </c>
      <c r="FZ28" s="12">
        <v>0</v>
      </c>
      <c r="GA28" s="12">
        <v>1</v>
      </c>
      <c r="GB28" s="12">
        <v>0</v>
      </c>
      <c r="GC28" s="33">
        <f>IF(GF28="","",(VLOOKUP(GF28,Dane!$A$2:$B$10,2)+2*GD28+GE28)*GC$5)</f>
        <v>45</v>
      </c>
      <c r="GD28" s="12">
        <v>2</v>
      </c>
      <c r="GE28" s="12">
        <v>2</v>
      </c>
      <c r="GF28" s="12">
        <v>7</v>
      </c>
      <c r="GG28" s="33" t="str">
        <f>IF(GJ28="","",(VLOOKUP(GJ28,Dane!$A$2:$B$10,2)+2*GH28+GI28)*GG$5)</f>
        <v/>
      </c>
      <c r="GH28" s="11"/>
      <c r="GI28" s="11"/>
      <c r="GJ28" s="11"/>
      <c r="GK28" s="33" t="str">
        <f>IF(GN28="","",(VLOOKUP(GN28,Dane!$A$2:$B$10,2)+2*GL28+GM28)*GK$5)</f>
        <v/>
      </c>
      <c r="GL28" s="11"/>
      <c r="GM28" s="11"/>
      <c r="GN28" s="11"/>
      <c r="GO28" s="33" t="str">
        <f>IF(GR28="","",(VLOOKUP(GR28,Dane!$A$2:$B$10,2)+2*GP28+GQ28)*GO$5)</f>
        <v/>
      </c>
      <c r="GP28" s="11"/>
      <c r="GQ28" s="11"/>
      <c r="GR28" s="11"/>
      <c r="GS28" s="33" t="str">
        <f>IF(GV28="","",(VLOOKUP(GV28,Dane!$A$2:$B$10,2)+2*GT28+GU28)*GS$5)</f>
        <v/>
      </c>
      <c r="GT28" s="11"/>
      <c r="GU28" s="11"/>
      <c r="GV28" s="11"/>
      <c r="GW28" s="33" t="str">
        <f>IF(GZ28="","",(VLOOKUP(GZ28,Dane!$A$2:$B$10,2)+2*GX28+GY28)*GW$5)</f>
        <v/>
      </c>
      <c r="GX28" s="11"/>
      <c r="GY28" s="11"/>
      <c r="GZ28" s="11"/>
      <c r="HA28" s="33" t="str">
        <f>IF(HD28="","",(VLOOKUP(HD28,Dane!$A$2:$B$10,2)+2*HB28+HC28)*HA$5)</f>
        <v/>
      </c>
      <c r="HB28" s="11"/>
      <c r="HC28" s="11"/>
      <c r="HD28" s="11"/>
      <c r="HE28" s="33" t="str">
        <f>IF(HH28="","",(VLOOKUP(HH28,Dane!$A$2:$B$10,2)+2*HF28+HG28)*HE$5)</f>
        <v/>
      </c>
      <c r="HF28" s="11"/>
      <c r="HG28" s="11"/>
      <c r="HH28" s="11"/>
      <c r="HI28" s="33" t="str">
        <f>IF(HL28="","",(VLOOKUP(HL28,Dane!$A$2:$B$10,2)+2*HJ28+HK28)*HI$5)</f>
        <v/>
      </c>
      <c r="HJ28" s="11"/>
      <c r="HK28" s="11"/>
      <c r="HL28" s="11"/>
      <c r="HM28" s="33" t="str">
        <f>IF(HP28="","",(VLOOKUP(HP28,Dane!$A$2:$B$10,2)+2*HN28+HO28)*HM$5)</f>
        <v/>
      </c>
      <c r="HN28" s="11"/>
      <c r="HO28" s="11"/>
      <c r="HP28" s="11"/>
      <c r="HQ28" s="33" t="str">
        <f>IF(HT28="","",(VLOOKUP(HT28,Dane!$A$2:$B$10,2)+2*HR28+HS28)*HQ$5)</f>
        <v/>
      </c>
      <c r="HR28" s="11"/>
      <c r="HS28" s="11"/>
      <c r="HT28" s="11"/>
      <c r="HU28" s="33" t="str">
        <f>IF(HX28="","",(VLOOKUP(HX28,Dane!$A$2:$B$10,2)+2*HV28+HW28)*HU$5)</f>
        <v/>
      </c>
      <c r="HV28" s="11"/>
      <c r="HW28" s="11"/>
      <c r="HX28" s="11"/>
      <c r="HY28" s="33" t="str">
        <f>IF(IB28="","",(VLOOKUP(IB28,Dane!$A$2:$B$10,2)+2*HZ28+IA28)*HY$5)</f>
        <v/>
      </c>
      <c r="HZ28" s="11"/>
      <c r="IA28" s="11"/>
      <c r="IB28" s="11"/>
      <c r="IC28" s="33" t="str">
        <f>IF(IF28="","",(VLOOKUP(IF28,Dane!$A$2:$B$10,2)+2*ID28+IE28)*IC$5)</f>
        <v/>
      </c>
      <c r="ID28" s="11"/>
      <c r="IE28" s="11"/>
      <c r="IF28" s="11"/>
      <c r="IG28" s="33" t="str">
        <f>IF(IJ28="","",(VLOOKUP(IJ28,Dane!$A$2:$B$10,2)+2*IH28+II28)*IG$5)</f>
        <v/>
      </c>
      <c r="IH28" s="11"/>
      <c r="II28" s="11"/>
      <c r="IJ28" s="11"/>
      <c r="IK28" s="33" t="str">
        <f>IF(IN28="","",(VLOOKUP(IN28,Dane!$A$2:$B$10,2)+2*IL28+IM28)*IK$5)</f>
        <v/>
      </c>
      <c r="IL28" s="11"/>
      <c r="IM28" s="11"/>
      <c r="IN28" s="11"/>
      <c r="IO28" s="33" t="str">
        <f>IF(IR28="","",(VLOOKUP(IR28,Dane!$A$2:$B$10,2)+2*IP28+IQ28)*IO$5)</f>
        <v/>
      </c>
      <c r="IP28" s="11"/>
      <c r="IQ28" s="11"/>
      <c r="IR28" s="11"/>
      <c r="IS28" s="33" t="str">
        <f>IF(IV28="","",(VLOOKUP(IV28,Dane!$A$2:$B$10,2)+2*IT28+IU28)*IS$5)</f>
        <v/>
      </c>
      <c r="IT28" s="11"/>
      <c r="IU28" s="11"/>
      <c r="IV28" s="11"/>
      <c r="IW28" s="33" t="str">
        <f>IF(IZ28="","",(VLOOKUP(IZ28,Dane!$A$2:$B$10,2)+2*IX28+IY28)*IW$5)</f>
        <v/>
      </c>
      <c r="IX28" s="11"/>
      <c r="IY28" s="11"/>
      <c r="IZ28" s="11"/>
      <c r="JA28" s="33" t="str">
        <f>IF(JD28="","",(VLOOKUP(JD28,Dane!$A$2:$B$10,2)+2*JB28+JC28)*JA$5)</f>
        <v/>
      </c>
      <c r="JB28" s="11"/>
      <c r="JC28" s="11"/>
      <c r="JD28" s="11"/>
      <c r="JE28" s="33">
        <f>IF(JH28="","",(VLOOKUP(JH28,Dane!$A$2:$B$10,2)+2*JF28+JG28)*JE$5)</f>
        <v>8</v>
      </c>
      <c r="JF28" s="12">
        <v>0</v>
      </c>
      <c r="JG28" s="12">
        <v>2</v>
      </c>
      <c r="JH28" s="12">
        <v>0</v>
      </c>
      <c r="JI28" s="33" t="str">
        <f>IF(JL28="","",(VLOOKUP(JL28,Dane!$A$2:$B$10,2)+2*JJ28+JK28)*JI$5)</f>
        <v/>
      </c>
      <c r="JJ28" s="11"/>
      <c r="JK28" s="11"/>
      <c r="JL28" s="11"/>
      <c r="JM28" s="33" t="str">
        <f>IF(JP28="","",(VLOOKUP(JP28,Dane!$A$2:$B$10,2)+2*JN28+JO28)*JM$5)</f>
        <v/>
      </c>
      <c r="JN28" s="11"/>
      <c r="JO28" s="11"/>
      <c r="JP28" s="11"/>
      <c r="JQ28" s="33" t="str">
        <f>IF(JT28="","",(VLOOKUP(JT28,Dane!$A$2:$B$10,2)+2*JR28+JS28)*JQ$5)</f>
        <v/>
      </c>
      <c r="JR28" s="11"/>
      <c r="JS28" s="11"/>
      <c r="JT28" s="11"/>
      <c r="JU28" s="33">
        <f>IF(JX28="","",(VLOOKUP(JX28,Dane!$A$2:$B$10,2)+2*JV28+JW28)*JU$5)</f>
        <v>110</v>
      </c>
      <c r="JV28" s="12">
        <v>1</v>
      </c>
      <c r="JW28" s="12">
        <v>2</v>
      </c>
      <c r="JX28" s="12">
        <v>7</v>
      </c>
      <c r="JY28" s="33" t="str">
        <f>IF(KB28="","",(VLOOKUP(KB28,Dane!$A$2:$B$10,2)+2*JZ28+KA28)*JY$5)</f>
        <v/>
      </c>
      <c r="JZ28" s="11"/>
      <c r="KA28" s="11"/>
      <c r="KB28" s="11"/>
      <c r="KC28" s="33" t="str">
        <f>IF(KF28="","",(VLOOKUP(KF28,Dane!$A$2:$B$10,2)+2*KD28+KE28)*KC$5)</f>
        <v/>
      </c>
      <c r="KD28" s="11"/>
      <c r="KE28" s="11"/>
      <c r="KF28" s="11"/>
      <c r="KG28" s="33">
        <f>IF(KJ28="","",(VLOOKUP(KJ28,Dane!$A$2:$B$10,2)+2*KH28+KI28)*KG$5)</f>
        <v>6</v>
      </c>
      <c r="KH28" s="12">
        <v>0</v>
      </c>
      <c r="KI28" s="12">
        <v>2</v>
      </c>
      <c r="KJ28" s="12">
        <v>0</v>
      </c>
      <c r="KK28" s="33" t="str">
        <f>IF(KN28="","",(VLOOKUP(KN28,Dane!$A$2:$B$10,2)+2*KL28+KM28)*KK$5)</f>
        <v/>
      </c>
      <c r="KL28" s="11"/>
      <c r="KM28" s="11"/>
      <c r="KN28" s="11"/>
      <c r="KO28" s="33">
        <f>IF(KR28="","",(VLOOKUP(KR28,Dane!$A$2:$B$10,2)+2*KP28+KQ28)*KO$5)</f>
        <v>10</v>
      </c>
      <c r="KP28" s="12">
        <v>0</v>
      </c>
      <c r="KQ28" s="12">
        <v>1</v>
      </c>
      <c r="KR28" s="12">
        <v>0</v>
      </c>
      <c r="KS28" s="33" t="str">
        <f>IF(KV28="","",(VLOOKUP(KV28,Dane!$A$2:$B$10,2)+2*KT28+KU28)*KS$5)</f>
        <v/>
      </c>
      <c r="KT28" s="11"/>
      <c r="KU28" s="11"/>
      <c r="KV28" s="11"/>
      <c r="KW28" s="33" t="str">
        <f>IF(KZ28="","",(VLOOKUP(KZ28,Dane!$A$2:$B$10,2)+2*KX28+KY28)*KW$5)</f>
        <v/>
      </c>
      <c r="KX28" s="11"/>
      <c r="KY28" s="11"/>
      <c r="KZ28" s="11"/>
      <c r="LA28" s="33" t="str">
        <f>IF(LD28="","",(VLOOKUP(LD28,Dane!$A$2:$B$10,2)+2*LB28+LC28)*LA$5)</f>
        <v/>
      </c>
      <c r="LB28" s="11"/>
      <c r="LC28" s="11"/>
      <c r="LD28" s="11"/>
      <c r="LE28" s="33" t="str">
        <f>IF(LH28="","",(VLOOKUP(LH28,Dane!$A$2:$B$10,2)+2*LF28+LG28)*LE$5)</f>
        <v/>
      </c>
      <c r="LF28" s="11"/>
      <c r="LG28" s="11"/>
      <c r="LH28" s="11"/>
      <c r="LI28" s="33" t="str">
        <f>IF(LL28="","",(VLOOKUP(LL28,Dane!$A$2:$B$10,2)+2*LJ28+LK28)*LI$5)</f>
        <v/>
      </c>
      <c r="LJ28" s="11"/>
      <c r="LK28" s="11"/>
      <c r="LL28" s="11"/>
      <c r="LM28" s="33" t="str">
        <f>IF(LP28="","",(VLOOKUP(LP28,Dane!$A$2:$B$10,2)+2*LN28+LO28)*LM$5)</f>
        <v/>
      </c>
      <c r="LN28" s="11"/>
      <c r="LO28" s="11"/>
      <c r="LP28" s="11"/>
      <c r="LQ28" s="33" t="str">
        <f>IF(LT28="","",(VLOOKUP(LT28,Dane!$A$2:$B$10,2)+2*LR28+LS28)*LQ$5)</f>
        <v/>
      </c>
      <c r="LR28" s="11"/>
      <c r="LS28" s="11"/>
      <c r="LT28" s="11"/>
      <c r="LU28" s="33" t="str">
        <f>IF(LX28="","",(VLOOKUP(LX28,Dane!$A$2:$B$10,2)+2*LV28+LW28)*LU$5)</f>
        <v/>
      </c>
      <c r="LV28" s="11"/>
      <c r="LW28" s="11"/>
      <c r="LX28" s="11"/>
      <c r="LY28" s="33">
        <f>IF(MB28="","",(VLOOKUP(MB28,Dane!$A$2:$B$10,2)+2*LZ28+MA28)*LY$5)</f>
        <v>24</v>
      </c>
      <c r="LZ28" s="12">
        <v>1</v>
      </c>
      <c r="MA28" s="12">
        <v>1</v>
      </c>
      <c r="MB28" s="15">
        <v>0</v>
      </c>
    </row>
    <row r="29" spans="1:340" x14ac:dyDescent="0.25">
      <c r="A29" s="7">
        <v>24</v>
      </c>
      <c r="B29" s="8" t="s">
        <v>135</v>
      </c>
      <c r="C29" s="9">
        <v>2004</v>
      </c>
      <c r="D29" s="72" t="str">
        <f>VLOOKUP(C29,Dane!$A$17:$B$34,2)</f>
        <v>dziecko</v>
      </c>
      <c r="E29" s="77">
        <f>SUM(F29:O29)</f>
        <v>268.5</v>
      </c>
      <c r="F29" s="75">
        <f>IFERROR(LARGE($P29:$CB29,F$5),"")</f>
        <v>43.5</v>
      </c>
      <c r="G29" s="75">
        <f>IFERROR(LARGE($P29:$CB29,G$5),"")</f>
        <v>40.5</v>
      </c>
      <c r="H29" s="75">
        <f>IFERROR(LARGE($P29:$CB29,H$5),"")</f>
        <v>37.5</v>
      </c>
      <c r="I29" s="75">
        <f>IFERROR(LARGE($P29:$CB29,I$5),"")</f>
        <v>32</v>
      </c>
      <c r="J29" s="75">
        <f>IFERROR(LARGE($P29:$CB29,J$5),"")</f>
        <v>28.5</v>
      </c>
      <c r="K29" s="75">
        <f>IFERROR(LARGE($P29:$CB29,K$5),"")</f>
        <v>23</v>
      </c>
      <c r="L29" s="75">
        <f>IFERROR(LARGE($P29:$CB29,L$5),"")</f>
        <v>22.5</v>
      </c>
      <c r="M29" s="75">
        <f>IFERROR(LARGE($P29:$CB29,M$5),"")</f>
        <v>20</v>
      </c>
      <c r="N29" s="75">
        <f>IFERROR(LARGE($P29:$CB29,N$5),"")</f>
        <v>12</v>
      </c>
      <c r="O29" s="75">
        <f>IFERROR(LARGE($P29:$CB29,O$5),"")</f>
        <v>9</v>
      </c>
      <c r="P29" s="50" t="str">
        <f>CC29</f>
        <v/>
      </c>
      <c r="Q29" s="50" t="str">
        <f>CG29</f>
        <v/>
      </c>
      <c r="R29" s="50" t="str">
        <f>CK29</f>
        <v/>
      </c>
      <c r="S29" s="50" t="str">
        <f>CO29</f>
        <v/>
      </c>
      <c r="T29" s="50" t="str">
        <f>CS29</f>
        <v/>
      </c>
      <c r="U29" s="50">
        <f>CW29</f>
        <v>40.5</v>
      </c>
      <c r="V29" s="50" t="str">
        <f>DA29</f>
        <v/>
      </c>
      <c r="W29" s="50">
        <f>DE29</f>
        <v>32</v>
      </c>
      <c r="X29" s="50" t="str">
        <f>DI29</f>
        <v/>
      </c>
      <c r="Y29" s="50" t="str">
        <f>DM29</f>
        <v/>
      </c>
      <c r="Z29" s="50" t="str">
        <f>DQ29</f>
        <v/>
      </c>
      <c r="AA29" s="50" t="str">
        <f>DU29</f>
        <v/>
      </c>
      <c r="AB29" s="50">
        <f>DY29</f>
        <v>37.5</v>
      </c>
      <c r="AC29" s="50" t="str">
        <f>EC29</f>
        <v/>
      </c>
      <c r="AD29" s="50" t="str">
        <f>EG29</f>
        <v/>
      </c>
      <c r="AE29" s="50" t="str">
        <f>EK29</f>
        <v/>
      </c>
      <c r="AF29" s="50" t="str">
        <f>EO29</f>
        <v/>
      </c>
      <c r="AG29" s="50" t="str">
        <f>ES29</f>
        <v/>
      </c>
      <c r="AH29" s="50">
        <f>EW29</f>
        <v>20</v>
      </c>
      <c r="AI29" s="50" t="str">
        <f>FA29</f>
        <v/>
      </c>
      <c r="AJ29" s="50">
        <f>FE29</f>
        <v>43.5</v>
      </c>
      <c r="AK29" s="50" t="str">
        <f>FI29</f>
        <v/>
      </c>
      <c r="AL29" s="50" t="str">
        <f>FM29</f>
        <v/>
      </c>
      <c r="AM29" s="50" t="str">
        <f>FQ29</f>
        <v/>
      </c>
      <c r="AN29" s="50">
        <f>FU29</f>
        <v>12</v>
      </c>
      <c r="AO29" s="50" t="str">
        <f>FY29</f>
        <v/>
      </c>
      <c r="AP29" s="50" t="str">
        <f>GC29</f>
        <v/>
      </c>
      <c r="AQ29" s="50" t="str">
        <f>GG29</f>
        <v/>
      </c>
      <c r="AR29" s="50" t="str">
        <f>GK29</f>
        <v/>
      </c>
      <c r="AS29" s="50" t="str">
        <f>GO29</f>
        <v/>
      </c>
      <c r="AT29" s="50" t="str">
        <f>GS29</f>
        <v/>
      </c>
      <c r="AU29" s="50" t="str">
        <f>GW29</f>
        <v/>
      </c>
      <c r="AV29" s="50" t="str">
        <f>HA29</f>
        <v/>
      </c>
      <c r="AW29" s="50" t="str">
        <f>HE29</f>
        <v/>
      </c>
      <c r="AX29" s="50" t="str">
        <f>HI29</f>
        <v/>
      </c>
      <c r="AY29" s="50" t="str">
        <f>HM29</f>
        <v/>
      </c>
      <c r="AZ29" s="50" t="str">
        <f>HQ29</f>
        <v/>
      </c>
      <c r="BA29" s="50" t="str">
        <f>HU29</f>
        <v/>
      </c>
      <c r="BB29" s="50" t="str">
        <f>HY29</f>
        <v/>
      </c>
      <c r="BC29" s="50" t="str">
        <f>IC29</f>
        <v/>
      </c>
      <c r="BD29" s="50" t="str">
        <f>IG29</f>
        <v/>
      </c>
      <c r="BE29" s="50" t="str">
        <f>IK29</f>
        <v/>
      </c>
      <c r="BF29" s="50" t="str">
        <f>IO29</f>
        <v/>
      </c>
      <c r="BG29" s="50" t="str">
        <f>IS29</f>
        <v/>
      </c>
      <c r="BH29" s="50" t="str">
        <f>IW29</f>
        <v/>
      </c>
      <c r="BI29" s="50">
        <f>JA29</f>
        <v>9</v>
      </c>
      <c r="BJ29" s="50" t="str">
        <f>JE29</f>
        <v/>
      </c>
      <c r="BK29" s="50" t="str">
        <f>JI29</f>
        <v/>
      </c>
      <c r="BL29" s="50">
        <f>JM29</f>
        <v>22.5</v>
      </c>
      <c r="BM29" s="50" t="str">
        <f>JQ29</f>
        <v/>
      </c>
      <c r="BN29" s="50" t="str">
        <f>JU29</f>
        <v/>
      </c>
      <c r="BO29" s="50" t="str">
        <f>JY29</f>
        <v/>
      </c>
      <c r="BP29" s="50" t="str">
        <f>KC29</f>
        <v/>
      </c>
      <c r="BQ29" s="50" t="str">
        <f>KG29</f>
        <v/>
      </c>
      <c r="BR29" s="50" t="str">
        <f>KK29</f>
        <v/>
      </c>
      <c r="BS29" s="50" t="str">
        <f>KO29</f>
        <v/>
      </c>
      <c r="BT29" s="50" t="str">
        <f>KS29</f>
        <v/>
      </c>
      <c r="BU29" s="50" t="str">
        <f>KW29</f>
        <v/>
      </c>
      <c r="BV29" s="50" t="str">
        <f>LA29</f>
        <v/>
      </c>
      <c r="BW29" s="50">
        <f>LE29</f>
        <v>23</v>
      </c>
      <c r="BX29" s="50">
        <f>LI29</f>
        <v>28.5</v>
      </c>
      <c r="BY29" s="50" t="str">
        <f>LM29</f>
        <v/>
      </c>
      <c r="BZ29" s="50" t="str">
        <f>LQ29</f>
        <v/>
      </c>
      <c r="CA29" s="50" t="str">
        <f>LU29</f>
        <v/>
      </c>
      <c r="CB29" s="50" t="str">
        <f>LY29</f>
        <v/>
      </c>
      <c r="CC29" s="33" t="str">
        <f>IF(CF29="","",(VLOOKUP(CF29,Dane!$A$2:$B$10,2)+2*CD29+CE29)*CC$5)</f>
        <v/>
      </c>
      <c r="CD29" s="11"/>
      <c r="CE29" s="11"/>
      <c r="CF29" s="11"/>
      <c r="CG29" s="33" t="str">
        <f>IF(CJ29="","",(VLOOKUP(CJ29,Dane!$A$2:$B$10,2)+2*CH29+CI29)*CG$5)</f>
        <v/>
      </c>
      <c r="CH29" s="11"/>
      <c r="CI29" s="11"/>
      <c r="CJ29" s="11"/>
      <c r="CK29" s="33" t="str">
        <f>IF(CN29="","",(VLOOKUP(CN29,Dane!$A$2:$B$10,2)+2*CL29+CM29)*CK$5)</f>
        <v/>
      </c>
      <c r="CL29" s="11"/>
      <c r="CM29" s="11"/>
      <c r="CN29" s="11"/>
      <c r="CO29" s="33" t="str">
        <f>IF(CR29="","",(VLOOKUP(CR29,Dane!$A$2:$B$10,2)+2*CP29+CQ29)*CO$5)</f>
        <v/>
      </c>
      <c r="CP29" s="11"/>
      <c r="CQ29" s="11"/>
      <c r="CR29" s="11"/>
      <c r="CS29" s="33" t="str">
        <f>IF(CV29="","",(VLOOKUP(CV29,Dane!$A$2:$B$10,2)+2*CT29+CU29)*CS$5)</f>
        <v/>
      </c>
      <c r="CT29" s="11"/>
      <c r="CU29" s="11"/>
      <c r="CV29" s="11"/>
      <c r="CW29" s="33">
        <f>IF(CZ29="","",(VLOOKUP(CZ29,Dane!$A$2:$B$10,2)+2*CX29+CY29)*CW$5)</f>
        <v>40.5</v>
      </c>
      <c r="CX29" s="12">
        <v>4</v>
      </c>
      <c r="CY29" s="12">
        <v>2</v>
      </c>
      <c r="CZ29" s="12">
        <v>5</v>
      </c>
      <c r="DA29" s="33" t="str">
        <f>IF(DD29="","",(VLOOKUP(DD29,Dane!$A$2:$B$10,2)+2*DB29+DC29)*DA$5)</f>
        <v/>
      </c>
      <c r="DB29" s="11"/>
      <c r="DC29" s="11"/>
      <c r="DD29" s="11"/>
      <c r="DE29" s="33">
        <f>IF(DH29="","",(VLOOKUP(DH29,Dane!$A$2:$B$10,2)+2*DF29+DG29)*DE$5)</f>
        <v>32</v>
      </c>
      <c r="DF29" s="12">
        <v>4</v>
      </c>
      <c r="DG29" s="12">
        <v>1</v>
      </c>
      <c r="DH29" s="12">
        <v>2</v>
      </c>
      <c r="DI29" s="33" t="str">
        <f>IF(DL29="","",(VLOOKUP(DL29,Dane!$A$2:$B$10,2)+2*DJ29+DK29)*DI$5)</f>
        <v/>
      </c>
      <c r="DJ29" s="11"/>
      <c r="DK29" s="11"/>
      <c r="DL29" s="11"/>
      <c r="DM29" s="33" t="str">
        <f>IF(DP29="","",(VLOOKUP(DP29,Dane!$A$2:$B$10,2)+2*DN29+DO29)*DM$5)</f>
        <v/>
      </c>
      <c r="DN29" s="11"/>
      <c r="DO29" s="11"/>
      <c r="DP29" s="11"/>
      <c r="DQ29" s="33" t="str">
        <f>IF(DT29="","",(VLOOKUP(DT29,Dane!$A$2:$B$10,2)+2*DR29+DS29)*DQ$5)</f>
        <v/>
      </c>
      <c r="DR29" s="11"/>
      <c r="DS29" s="11"/>
      <c r="DT29" s="11"/>
      <c r="DU29" s="33" t="str">
        <f>IF(DX29="","",(VLOOKUP(DX29,Dane!$A$2:$B$10,2)+2*DV29+DW29)*DU$5)</f>
        <v/>
      </c>
      <c r="DV29" s="11"/>
      <c r="DW29" s="11"/>
      <c r="DX29" s="11"/>
      <c r="DY29" s="33">
        <f>IF(EB29="","",(VLOOKUP(EB29,Dane!$A$2:$B$10,2)+2*DZ29+EA29)*DY$5)</f>
        <v>37.5</v>
      </c>
      <c r="DZ29" s="12">
        <v>3</v>
      </c>
      <c r="EA29" s="12">
        <v>1</v>
      </c>
      <c r="EB29" s="12">
        <v>3</v>
      </c>
      <c r="EC29" s="33" t="str">
        <f>IF(EF29="","",(VLOOKUP(EF29,Dane!$A$2:$B$10,2)+2*ED29+EE29)*EC$5)</f>
        <v/>
      </c>
      <c r="ED29" s="11"/>
      <c r="EE29" s="11"/>
      <c r="EF29" s="11"/>
      <c r="EG29" s="33" t="str">
        <f>IF(EJ29="","",(VLOOKUP(EJ29,Dane!$A$2:$B$10,2)+2*EH29+EI29)*EG$5)</f>
        <v/>
      </c>
      <c r="EH29" s="11"/>
      <c r="EI29" s="11"/>
      <c r="EJ29" s="11"/>
      <c r="EK29" s="33" t="str">
        <f>IF(EN29="","",(VLOOKUP(EN29,Dane!$A$2:$B$10,2)+2*EL29+EM29)*EK$5)</f>
        <v/>
      </c>
      <c r="EL29" s="11"/>
      <c r="EM29" s="11"/>
      <c r="EN29" s="11"/>
      <c r="EO29" s="33" t="str">
        <f>IF(ER29="","",(VLOOKUP(ER29,Dane!$A$2:$B$10,2)+2*EP29+EQ29)*EO$5)</f>
        <v/>
      </c>
      <c r="EP29" s="11"/>
      <c r="EQ29" s="11"/>
      <c r="ER29" s="11"/>
      <c r="ES29" s="33" t="str">
        <f>IF(EV29="","",(VLOOKUP(EV29,Dane!$A$2:$B$10,2)+2*ET29+EU29)*ES$5)</f>
        <v/>
      </c>
      <c r="ET29" s="11"/>
      <c r="EU29" s="11"/>
      <c r="EV29" s="11"/>
      <c r="EW29" s="33">
        <f>IF(EZ29="","",(VLOOKUP(EZ29,Dane!$A$2:$B$10,2)+2*EX29+EY29)*EW$5)</f>
        <v>20</v>
      </c>
      <c r="EX29" s="12">
        <v>1</v>
      </c>
      <c r="EY29" s="12">
        <v>2</v>
      </c>
      <c r="EZ29" s="12">
        <v>9</v>
      </c>
      <c r="FA29" s="33" t="str">
        <f>IF(FD29="","",(VLOOKUP(FD29,Dane!$A$2:$B$10,2)+2*FB29+FC29)*FA$5)</f>
        <v/>
      </c>
      <c r="FB29" s="11"/>
      <c r="FC29" s="11"/>
      <c r="FD29" s="11"/>
      <c r="FE29" s="33">
        <f>IF(FH29="","",(VLOOKUP(FH29,Dane!$A$2:$B$10,2)+2*FF29+FG29)*FE$5)</f>
        <v>43.5</v>
      </c>
      <c r="FF29" s="12">
        <v>4</v>
      </c>
      <c r="FG29" s="12">
        <v>1</v>
      </c>
      <c r="FH29" s="12">
        <v>3</v>
      </c>
      <c r="FI29" s="33" t="str">
        <f>IF(FL29="","",(VLOOKUP(FL29,Dane!$A$2:$B$10,2)+2*FJ29+FK29)*FI$5)</f>
        <v/>
      </c>
      <c r="FJ29" s="11"/>
      <c r="FK29" s="11"/>
      <c r="FL29" s="11"/>
      <c r="FM29" s="33" t="str">
        <f>IF(FP29="","",(VLOOKUP(FP29,Dane!$A$2:$B$10,2)+2*FN29+FO29)*FM$5)</f>
        <v/>
      </c>
      <c r="FN29" s="11"/>
      <c r="FO29" s="11"/>
      <c r="FP29" s="11"/>
      <c r="FQ29" s="33" t="str">
        <f>IF(FT29="","",(VLOOKUP(FT29,Dane!$A$2:$B$10,2)+2*FR29+FS29)*FQ$5)</f>
        <v/>
      </c>
      <c r="FR29" s="11"/>
      <c r="FS29" s="11"/>
      <c r="FT29" s="11"/>
      <c r="FU29" s="33">
        <f>IF(FX29="","",(VLOOKUP(FX29,Dane!$A$2:$B$10,2)+2*FV29+FW29)*FU$5)</f>
        <v>12</v>
      </c>
      <c r="FV29" s="12">
        <v>1</v>
      </c>
      <c r="FW29" s="12">
        <v>2</v>
      </c>
      <c r="FX29" s="12">
        <v>0</v>
      </c>
      <c r="FY29" s="33" t="str">
        <f>IF(GB29="","",(VLOOKUP(GB29,Dane!$A$2:$B$10,2)+2*FZ29+GA29)*FY$5)</f>
        <v/>
      </c>
      <c r="FZ29" s="11"/>
      <c r="GA29" s="11"/>
      <c r="GB29" s="11"/>
      <c r="GC29" s="33" t="str">
        <f>IF(GF29="","",(VLOOKUP(GF29,Dane!$A$2:$B$10,2)+2*GD29+GE29)*GC$5)</f>
        <v/>
      </c>
      <c r="GD29" s="11"/>
      <c r="GE29" s="11"/>
      <c r="GF29" s="11"/>
      <c r="GG29" s="33" t="str">
        <f>IF(GJ29="","",(VLOOKUP(GJ29,Dane!$A$2:$B$10,2)+2*GH29+GI29)*GG$5)</f>
        <v/>
      </c>
      <c r="GH29" s="11"/>
      <c r="GI29" s="11"/>
      <c r="GJ29" s="11"/>
      <c r="GK29" s="33" t="str">
        <f>IF(GN29="","",(VLOOKUP(GN29,Dane!$A$2:$B$10,2)+2*GL29+GM29)*GK$5)</f>
        <v/>
      </c>
      <c r="GL29" s="11"/>
      <c r="GM29" s="11"/>
      <c r="GN29" s="11"/>
      <c r="GO29" s="33" t="str">
        <f>IF(GR29="","",(VLOOKUP(GR29,Dane!$A$2:$B$10,2)+2*GP29+GQ29)*GO$5)</f>
        <v/>
      </c>
      <c r="GP29" s="11"/>
      <c r="GQ29" s="11"/>
      <c r="GR29" s="11"/>
      <c r="GS29" s="33" t="str">
        <f>IF(GV29="","",(VLOOKUP(GV29,Dane!$A$2:$B$10,2)+2*GT29+GU29)*GS$5)</f>
        <v/>
      </c>
      <c r="GT29" s="11"/>
      <c r="GU29" s="11"/>
      <c r="GV29" s="11"/>
      <c r="GW29" s="33" t="str">
        <f>IF(GZ29="","",(VLOOKUP(GZ29,Dane!$A$2:$B$10,2)+2*GX29+GY29)*GW$5)</f>
        <v/>
      </c>
      <c r="GX29" s="11"/>
      <c r="GY29" s="11"/>
      <c r="GZ29" s="11"/>
      <c r="HA29" s="33" t="str">
        <f>IF(HD29="","",(VLOOKUP(HD29,Dane!$A$2:$B$10,2)+2*HB29+HC29)*HA$5)</f>
        <v/>
      </c>
      <c r="HB29" s="11"/>
      <c r="HC29" s="11"/>
      <c r="HD29" s="11"/>
      <c r="HE29" s="33" t="str">
        <f>IF(HH29="","",(VLOOKUP(HH29,Dane!$A$2:$B$10,2)+2*HF29+HG29)*HE$5)</f>
        <v/>
      </c>
      <c r="HF29" s="11"/>
      <c r="HG29" s="11"/>
      <c r="HH29" s="11"/>
      <c r="HI29" s="33" t="str">
        <f>IF(HL29="","",(VLOOKUP(HL29,Dane!$A$2:$B$10,2)+2*HJ29+HK29)*HI$5)</f>
        <v/>
      </c>
      <c r="HJ29" s="11"/>
      <c r="HK29" s="11"/>
      <c r="HL29" s="11"/>
      <c r="HM29" s="33" t="str">
        <f>IF(HP29="","",(VLOOKUP(HP29,Dane!$A$2:$B$10,2)+2*HN29+HO29)*HM$5)</f>
        <v/>
      </c>
      <c r="HN29" s="11"/>
      <c r="HO29" s="11"/>
      <c r="HP29" s="11"/>
      <c r="HQ29" s="33" t="str">
        <f>IF(HT29="","",(VLOOKUP(HT29,Dane!$A$2:$B$10,2)+2*HR29+HS29)*HQ$5)</f>
        <v/>
      </c>
      <c r="HR29" s="11"/>
      <c r="HS29" s="11"/>
      <c r="HT29" s="11"/>
      <c r="HU29" s="33" t="str">
        <f>IF(HX29="","",(VLOOKUP(HX29,Dane!$A$2:$B$10,2)+2*HV29+HW29)*HU$5)</f>
        <v/>
      </c>
      <c r="HV29" s="11"/>
      <c r="HW29" s="11"/>
      <c r="HX29" s="11"/>
      <c r="HY29" s="33" t="str">
        <f>IF(IB29="","",(VLOOKUP(IB29,Dane!$A$2:$B$10,2)+2*HZ29+IA29)*HY$5)</f>
        <v/>
      </c>
      <c r="HZ29" s="11"/>
      <c r="IA29" s="11"/>
      <c r="IB29" s="11"/>
      <c r="IC29" s="33" t="str">
        <f>IF(IF29="","",(VLOOKUP(IF29,Dane!$A$2:$B$10,2)+2*ID29+IE29)*IC$5)</f>
        <v/>
      </c>
      <c r="ID29" s="11"/>
      <c r="IE29" s="11"/>
      <c r="IF29" s="11"/>
      <c r="IG29" s="33" t="str">
        <f>IF(IJ29="","",(VLOOKUP(IJ29,Dane!$A$2:$B$10,2)+2*IH29+II29)*IG$5)</f>
        <v/>
      </c>
      <c r="IH29" s="11"/>
      <c r="II29" s="11"/>
      <c r="IJ29" s="11"/>
      <c r="IK29" s="33" t="str">
        <f>IF(IN29="","",(VLOOKUP(IN29,Dane!$A$2:$B$10,2)+2*IL29+IM29)*IK$5)</f>
        <v/>
      </c>
      <c r="IL29" s="11"/>
      <c r="IM29" s="11"/>
      <c r="IN29" s="11"/>
      <c r="IO29" s="33" t="str">
        <f>IF(IR29="","",(VLOOKUP(IR29,Dane!$A$2:$B$10,2)+2*IP29+IQ29)*IO$5)</f>
        <v/>
      </c>
      <c r="IP29" s="11"/>
      <c r="IQ29" s="11"/>
      <c r="IR29" s="11"/>
      <c r="IS29" s="33" t="str">
        <f>IF(IV29="","",(VLOOKUP(IV29,Dane!$A$2:$B$10,2)+2*IT29+IU29)*IS$5)</f>
        <v/>
      </c>
      <c r="IT29" s="11"/>
      <c r="IU29" s="11"/>
      <c r="IV29" s="11"/>
      <c r="IW29" s="33" t="str">
        <f>IF(IZ29="","",(VLOOKUP(IZ29,Dane!$A$2:$B$10,2)+2*IX29+IY29)*IW$5)</f>
        <v/>
      </c>
      <c r="IX29" s="11"/>
      <c r="IY29" s="11"/>
      <c r="IZ29" s="11"/>
      <c r="JA29" s="33">
        <f>IF(JD29="","",(VLOOKUP(JD29,Dane!$A$2:$B$10,2)+2*JB29+JC29)*JA$5)</f>
        <v>9</v>
      </c>
      <c r="JB29" s="12">
        <v>0</v>
      </c>
      <c r="JC29" s="12">
        <v>3</v>
      </c>
      <c r="JD29" s="12">
        <v>0</v>
      </c>
      <c r="JE29" s="33" t="str">
        <f>IF(JH29="","",(VLOOKUP(JH29,Dane!$A$2:$B$10,2)+2*JF29+JG29)*JE$5)</f>
        <v/>
      </c>
      <c r="JF29" s="11"/>
      <c r="JG29" s="11"/>
      <c r="JH29" s="11"/>
      <c r="JI29" s="33" t="str">
        <f>IF(JL29="","",(VLOOKUP(JL29,Dane!$A$2:$B$10,2)+2*JJ29+JK29)*JI$5)</f>
        <v/>
      </c>
      <c r="JJ29" s="11"/>
      <c r="JK29" s="11"/>
      <c r="JL29" s="11"/>
      <c r="JM29" s="33">
        <f>IF(JP29="","",(VLOOKUP(JP29,Dane!$A$2:$B$10,2)+2*JN29+JO29)*JM$5)</f>
        <v>22.5</v>
      </c>
      <c r="JN29" s="12">
        <v>1</v>
      </c>
      <c r="JO29" s="12">
        <v>2</v>
      </c>
      <c r="JP29" s="12">
        <v>5</v>
      </c>
      <c r="JQ29" s="33" t="str">
        <f>IF(JT29="","",(VLOOKUP(JT29,Dane!$A$2:$B$10,2)+2*JR29+JS29)*JQ$5)</f>
        <v/>
      </c>
      <c r="JR29" s="11"/>
      <c r="JS29" s="11"/>
      <c r="JT29" s="11"/>
      <c r="JU29" s="33" t="str">
        <f>IF(JX29="","",(VLOOKUP(JX29,Dane!$A$2:$B$10,2)+2*JV29+JW29)*JU$5)</f>
        <v/>
      </c>
      <c r="JV29" s="11"/>
      <c r="JW29" s="11"/>
      <c r="JX29" s="11"/>
      <c r="JY29" s="33" t="str">
        <f>IF(KB29="","",(VLOOKUP(KB29,Dane!$A$2:$B$10,2)+2*JZ29+KA29)*JY$5)</f>
        <v/>
      </c>
      <c r="JZ29" s="11"/>
      <c r="KA29" s="11"/>
      <c r="KB29" s="11"/>
      <c r="KC29" s="33" t="str">
        <f>IF(KF29="","",(VLOOKUP(KF29,Dane!$A$2:$B$10,2)+2*KD29+KE29)*KC$5)</f>
        <v/>
      </c>
      <c r="KD29" s="11"/>
      <c r="KE29" s="11"/>
      <c r="KF29" s="11"/>
      <c r="KG29" s="33" t="str">
        <f>IF(KJ29="","",(VLOOKUP(KJ29,Dane!$A$2:$B$10,2)+2*KH29+KI29)*KG$5)</f>
        <v/>
      </c>
      <c r="KH29" s="11"/>
      <c r="KI29" s="11"/>
      <c r="KJ29" s="11"/>
      <c r="KK29" s="33" t="str">
        <f>IF(KN29="","",(VLOOKUP(KN29,Dane!$A$2:$B$10,2)+2*KL29+KM29)*KK$5)</f>
        <v/>
      </c>
      <c r="KL29" s="11"/>
      <c r="KM29" s="11"/>
      <c r="KN29" s="11"/>
      <c r="KO29" s="33" t="str">
        <f>IF(KR29="","",(VLOOKUP(KR29,Dane!$A$2:$B$10,2)+2*KP29+KQ29)*KO$5)</f>
        <v/>
      </c>
      <c r="KP29" s="11"/>
      <c r="KQ29" s="11"/>
      <c r="KR29" s="11"/>
      <c r="KS29" s="33" t="str">
        <f>IF(KV29="","",(VLOOKUP(KV29,Dane!$A$2:$B$10,2)+2*KT29+KU29)*KS$5)</f>
        <v/>
      </c>
      <c r="KT29" s="11"/>
      <c r="KU29" s="11"/>
      <c r="KV29" s="11"/>
      <c r="KW29" s="33" t="str">
        <f>IF(KZ29="","",(VLOOKUP(KZ29,Dane!$A$2:$B$10,2)+2*KX29+KY29)*KW$5)</f>
        <v/>
      </c>
      <c r="KX29" s="11"/>
      <c r="KY29" s="11"/>
      <c r="KZ29" s="11"/>
      <c r="LA29" s="33" t="str">
        <f>IF(LD29="","",(VLOOKUP(LD29,Dane!$A$2:$B$10,2)+2*LB29+LC29)*LA$5)</f>
        <v/>
      </c>
      <c r="LB29" s="11"/>
      <c r="LC29" s="11"/>
      <c r="LD29" s="11"/>
      <c r="LE29" s="33">
        <f>IF(LH29="","",(VLOOKUP(LH29,Dane!$A$2:$B$10,2)+2*LF29+LG29)*LE$5)</f>
        <v>23</v>
      </c>
      <c r="LF29" s="12">
        <v>2</v>
      </c>
      <c r="LG29" s="12">
        <v>2</v>
      </c>
      <c r="LH29" s="12">
        <v>3</v>
      </c>
      <c r="LI29" s="33">
        <f>IF(LL29="","",(VLOOKUP(LL29,Dane!$A$2:$B$10,2)+2*LJ29+LK29)*LI$5)</f>
        <v>28.5</v>
      </c>
      <c r="LJ29" s="12">
        <v>2</v>
      </c>
      <c r="LK29" s="12">
        <v>2</v>
      </c>
      <c r="LL29" s="12">
        <v>5</v>
      </c>
      <c r="LM29" s="33" t="str">
        <f>IF(LP29="","",(VLOOKUP(LP29,Dane!$A$2:$B$10,2)+2*LN29+LO29)*LM$5)</f>
        <v/>
      </c>
      <c r="LN29" s="11"/>
      <c r="LO29" s="11"/>
      <c r="LP29" s="11"/>
      <c r="LQ29" s="33" t="str">
        <f>IF(LT29="","",(VLOOKUP(LT29,Dane!$A$2:$B$10,2)+2*LR29+LS29)*LQ$5)</f>
        <v/>
      </c>
      <c r="LR29" s="11"/>
      <c r="LS29" s="11"/>
      <c r="LT29" s="11"/>
      <c r="LU29" s="33" t="str">
        <f>IF(LX29="","",(VLOOKUP(LX29,Dane!$A$2:$B$10,2)+2*LV29+LW29)*LU$5)</f>
        <v/>
      </c>
      <c r="LV29" s="11"/>
      <c r="LW29" s="11"/>
      <c r="LX29" s="11"/>
      <c r="LY29" s="33" t="str">
        <f>IF(MB29="","",(VLOOKUP(MB29,Dane!$A$2:$B$10,2)+2*LZ29+MA29)*LY$5)</f>
        <v/>
      </c>
      <c r="LZ29" s="11"/>
      <c r="MA29" s="11"/>
      <c r="MB29" s="14"/>
    </row>
    <row r="30" spans="1:340" x14ac:dyDescent="0.25">
      <c r="A30" s="7">
        <v>25</v>
      </c>
      <c r="B30" s="8" t="s">
        <v>136</v>
      </c>
      <c r="C30" s="9">
        <v>2006</v>
      </c>
      <c r="D30" s="72" t="str">
        <f>VLOOKUP(C30,Dane!$A$17:$B$34,2)</f>
        <v>funny</v>
      </c>
      <c r="E30" s="77">
        <f>SUM(F30:O30)</f>
        <v>265</v>
      </c>
      <c r="F30" s="75">
        <f>IFERROR(LARGE($P30:$CB30,F$5),"")</f>
        <v>48</v>
      </c>
      <c r="G30" s="75">
        <f>IFERROR(LARGE($P30:$CB30,G$5),"")</f>
        <v>37.5</v>
      </c>
      <c r="H30" s="75">
        <f>IFERROR(LARGE($P30:$CB30,H$5),"")</f>
        <v>37.5</v>
      </c>
      <c r="I30" s="75">
        <f>IFERROR(LARGE($P30:$CB30,I$5),"")</f>
        <v>34.5</v>
      </c>
      <c r="J30" s="75">
        <f>IFERROR(LARGE($P30:$CB30,J$5),"")</f>
        <v>34.5</v>
      </c>
      <c r="K30" s="75">
        <f>IFERROR(LARGE($P30:$CB30,K$5),"")</f>
        <v>34</v>
      </c>
      <c r="L30" s="75">
        <f>IFERROR(LARGE($P30:$CB30,L$5),"")</f>
        <v>23</v>
      </c>
      <c r="M30" s="75">
        <f>IFERROR(LARGE($P30:$CB30,M$5),"")</f>
        <v>16</v>
      </c>
      <c r="N30" s="75" t="str">
        <f>IFERROR(LARGE($P30:$CB30,N$5),"")</f>
        <v/>
      </c>
      <c r="O30" s="75" t="str">
        <f>IFERROR(LARGE($P30:$CB30,O$5),"")</f>
        <v/>
      </c>
      <c r="P30" s="50" t="str">
        <f>CC30</f>
        <v/>
      </c>
      <c r="Q30" s="50" t="str">
        <f>CG30</f>
        <v/>
      </c>
      <c r="R30" s="50" t="str">
        <f>CK30</f>
        <v/>
      </c>
      <c r="S30" s="50" t="str">
        <f>CO30</f>
        <v/>
      </c>
      <c r="T30" s="50" t="str">
        <f>CS30</f>
        <v/>
      </c>
      <c r="U30" s="50" t="str">
        <f>CW30</f>
        <v/>
      </c>
      <c r="V30" s="50">
        <f>DA30</f>
        <v>34</v>
      </c>
      <c r="W30" s="50" t="str">
        <f>DE30</f>
        <v/>
      </c>
      <c r="X30" s="50" t="str">
        <f>DI30</f>
        <v/>
      </c>
      <c r="Y30" s="50" t="str">
        <f>DM30</f>
        <v/>
      </c>
      <c r="Z30" s="50" t="str">
        <f>DQ30</f>
        <v/>
      </c>
      <c r="AA30" s="50" t="str">
        <f>DU30</f>
        <v/>
      </c>
      <c r="AB30" s="50" t="str">
        <f>DY30</f>
        <v/>
      </c>
      <c r="AC30" s="50" t="str">
        <f>EC30</f>
        <v/>
      </c>
      <c r="AD30" s="50" t="str">
        <f>EG30</f>
        <v/>
      </c>
      <c r="AE30" s="50" t="str">
        <f>EK30</f>
        <v/>
      </c>
      <c r="AF30" s="50" t="str">
        <f>EO30</f>
        <v/>
      </c>
      <c r="AG30" s="50" t="str">
        <f>ES30</f>
        <v/>
      </c>
      <c r="AH30" s="50" t="str">
        <f>EW30</f>
        <v/>
      </c>
      <c r="AI30" s="50">
        <f>FA30</f>
        <v>23</v>
      </c>
      <c r="AJ30" s="50" t="str">
        <f>FE30</f>
        <v/>
      </c>
      <c r="AK30" s="50" t="str">
        <f>FI30</f>
        <v/>
      </c>
      <c r="AL30" s="50" t="str">
        <f>FM30</f>
        <v/>
      </c>
      <c r="AM30" s="50" t="str">
        <f>FQ30</f>
        <v/>
      </c>
      <c r="AN30" s="50" t="str">
        <f>FU30</f>
        <v/>
      </c>
      <c r="AO30" s="50" t="str">
        <f>FY30</f>
        <v/>
      </c>
      <c r="AP30" s="50" t="str">
        <f>GC30</f>
        <v/>
      </c>
      <c r="AQ30" s="50" t="str">
        <f>GG30</f>
        <v/>
      </c>
      <c r="AR30" s="50" t="str">
        <f>GK30</f>
        <v/>
      </c>
      <c r="AS30" s="50" t="str">
        <f>GO30</f>
        <v/>
      </c>
      <c r="AT30" s="50">
        <f>GS30</f>
        <v>16</v>
      </c>
      <c r="AU30" s="50" t="str">
        <f>GW30</f>
        <v/>
      </c>
      <c r="AV30" s="50" t="str">
        <f>HA30</f>
        <v/>
      </c>
      <c r="AW30" s="50" t="str">
        <f>HE30</f>
        <v/>
      </c>
      <c r="AX30" s="50" t="str">
        <f>HI30</f>
        <v/>
      </c>
      <c r="AY30" s="50" t="str">
        <f>HM30</f>
        <v/>
      </c>
      <c r="AZ30" s="50" t="str">
        <f>HQ30</f>
        <v/>
      </c>
      <c r="BA30" s="50" t="str">
        <f>HU30</f>
        <v/>
      </c>
      <c r="BB30" s="50">
        <f>HY30</f>
        <v>34.5</v>
      </c>
      <c r="BC30" s="50" t="str">
        <f>IC30</f>
        <v/>
      </c>
      <c r="BD30" s="50" t="str">
        <f>IG30</f>
        <v/>
      </c>
      <c r="BE30" s="50" t="str">
        <f>IK30</f>
        <v/>
      </c>
      <c r="BF30" s="50" t="str">
        <f>IO30</f>
        <v/>
      </c>
      <c r="BG30" s="50">
        <f>IS30</f>
        <v>34.5</v>
      </c>
      <c r="BH30" s="50" t="str">
        <f>IW30</f>
        <v/>
      </c>
      <c r="BI30" s="50">
        <f>JA30</f>
        <v>37.5</v>
      </c>
      <c r="BJ30" s="50" t="str">
        <f>JE30</f>
        <v/>
      </c>
      <c r="BK30" s="50" t="str">
        <f>JI30</f>
        <v/>
      </c>
      <c r="BL30" s="50">
        <f>JM30</f>
        <v>48</v>
      </c>
      <c r="BM30" s="50" t="str">
        <f>JQ30</f>
        <v/>
      </c>
      <c r="BN30" s="50" t="str">
        <f>JU30</f>
        <v/>
      </c>
      <c r="BO30" s="50" t="str">
        <f>JY30</f>
        <v/>
      </c>
      <c r="BP30" s="50" t="str">
        <f>KC30</f>
        <v/>
      </c>
      <c r="BQ30" s="50" t="str">
        <f>KG30</f>
        <v/>
      </c>
      <c r="BR30" s="50" t="str">
        <f>KK30</f>
        <v/>
      </c>
      <c r="BS30" s="50" t="str">
        <f>KO30</f>
        <v/>
      </c>
      <c r="BT30" s="50" t="str">
        <f>KS30</f>
        <v/>
      </c>
      <c r="BU30" s="50" t="str">
        <f>KW30</f>
        <v/>
      </c>
      <c r="BV30" s="50" t="str">
        <f>LA30</f>
        <v/>
      </c>
      <c r="BW30" s="50" t="str">
        <f>LE30</f>
        <v/>
      </c>
      <c r="BX30" s="50" t="str">
        <f>LI30</f>
        <v/>
      </c>
      <c r="BY30" s="50">
        <f>LM30</f>
        <v>37.5</v>
      </c>
      <c r="BZ30" s="50" t="str">
        <f>LQ30</f>
        <v/>
      </c>
      <c r="CA30" s="50" t="str">
        <f>LU30</f>
        <v/>
      </c>
      <c r="CB30" s="50" t="str">
        <f>LY30</f>
        <v/>
      </c>
      <c r="CC30" s="33" t="str">
        <f>IF(CF30="","",(VLOOKUP(CF30,Dane!$A$2:$B$10,2)+2*CD30+CE30)*CC$5)</f>
        <v/>
      </c>
      <c r="CD30" s="11"/>
      <c r="CE30" s="11"/>
      <c r="CF30" s="11"/>
      <c r="CG30" s="33" t="str">
        <f>IF(CJ30="","",(VLOOKUP(CJ30,Dane!$A$2:$B$10,2)+2*CH30+CI30)*CG$5)</f>
        <v/>
      </c>
      <c r="CH30" s="11"/>
      <c r="CI30" s="11"/>
      <c r="CJ30" s="11"/>
      <c r="CK30" s="33" t="str">
        <f>IF(CN30="","",(VLOOKUP(CN30,Dane!$A$2:$B$10,2)+2*CL30+CM30)*CK$5)</f>
        <v/>
      </c>
      <c r="CL30" s="11"/>
      <c r="CM30" s="11"/>
      <c r="CN30" s="11"/>
      <c r="CO30" s="33" t="str">
        <f>IF(CR30="","",(VLOOKUP(CR30,Dane!$A$2:$B$10,2)+2*CP30+CQ30)*CO$5)</f>
        <v/>
      </c>
      <c r="CP30" s="11"/>
      <c r="CQ30" s="11"/>
      <c r="CR30" s="11"/>
      <c r="CS30" s="33" t="str">
        <f>IF(CV30="","",(VLOOKUP(CV30,Dane!$A$2:$B$10,2)+2*CT30+CU30)*CS$5)</f>
        <v/>
      </c>
      <c r="CT30" s="11"/>
      <c r="CU30" s="11"/>
      <c r="CV30" s="11"/>
      <c r="CW30" s="33" t="str">
        <f>IF(CZ30="","",(VLOOKUP(CZ30,Dane!$A$2:$B$10,2)+2*CX30+CY30)*CW$5)</f>
        <v/>
      </c>
      <c r="CX30" s="11"/>
      <c r="CY30" s="11"/>
      <c r="CZ30" s="11"/>
      <c r="DA30" s="33">
        <f>IF(DD30="","",(VLOOKUP(DD30,Dane!$A$2:$B$10,2)+2*DB30+DC30)*DA$5)</f>
        <v>34</v>
      </c>
      <c r="DB30" s="12">
        <v>4</v>
      </c>
      <c r="DC30" s="12">
        <v>0</v>
      </c>
      <c r="DD30" s="12">
        <v>1</v>
      </c>
      <c r="DE30" s="33" t="str">
        <f>IF(DH30="","",(VLOOKUP(DH30,Dane!$A$2:$B$10,2)+2*DF30+DG30)*DE$5)</f>
        <v/>
      </c>
      <c r="DF30" s="11"/>
      <c r="DG30" s="11"/>
      <c r="DH30" s="11"/>
      <c r="DI30" s="33" t="str">
        <f>IF(DL30="","",(VLOOKUP(DL30,Dane!$A$2:$B$10,2)+2*DJ30+DK30)*DI$5)</f>
        <v/>
      </c>
      <c r="DJ30" s="11"/>
      <c r="DK30" s="11"/>
      <c r="DL30" s="11"/>
      <c r="DM30" s="33" t="str">
        <f>IF(DP30="","",(VLOOKUP(DP30,Dane!$A$2:$B$10,2)+2*DN30+DO30)*DM$5)</f>
        <v/>
      </c>
      <c r="DN30" s="11"/>
      <c r="DO30" s="11"/>
      <c r="DP30" s="11"/>
      <c r="DQ30" s="33" t="str">
        <f>IF(DT30="","",(VLOOKUP(DT30,Dane!$A$2:$B$10,2)+2*DR30+DS30)*DQ$5)</f>
        <v/>
      </c>
      <c r="DR30" s="11"/>
      <c r="DS30" s="11"/>
      <c r="DT30" s="11"/>
      <c r="DU30" s="33" t="str">
        <f>IF(DX30="","",(VLOOKUP(DX30,Dane!$A$2:$B$10,2)+2*DV30+DW30)*DU$5)</f>
        <v/>
      </c>
      <c r="DV30" s="11"/>
      <c r="DW30" s="11"/>
      <c r="DX30" s="11"/>
      <c r="DY30" s="33" t="str">
        <f>IF(EB30="","",(VLOOKUP(EB30,Dane!$A$2:$B$10,2)+2*DZ30+EA30)*DY$5)</f>
        <v/>
      </c>
      <c r="DZ30" s="11"/>
      <c r="EA30" s="11"/>
      <c r="EB30" s="11"/>
      <c r="EC30" s="33" t="str">
        <f>IF(EF30="","",(VLOOKUP(EF30,Dane!$A$2:$B$10,2)+2*ED30+EE30)*EC$5)</f>
        <v/>
      </c>
      <c r="ED30" s="11"/>
      <c r="EE30" s="11"/>
      <c r="EF30" s="11"/>
      <c r="EG30" s="33" t="str">
        <f>IF(EJ30="","",(VLOOKUP(EJ30,Dane!$A$2:$B$10,2)+2*EH30+EI30)*EG$5)</f>
        <v/>
      </c>
      <c r="EH30" s="11"/>
      <c r="EI30" s="11"/>
      <c r="EJ30" s="11"/>
      <c r="EK30" s="33" t="str">
        <f>IF(EN30="","",(VLOOKUP(EN30,Dane!$A$2:$B$10,2)+2*EL30+EM30)*EK$5)</f>
        <v/>
      </c>
      <c r="EL30" s="11"/>
      <c r="EM30" s="11"/>
      <c r="EN30" s="11"/>
      <c r="EO30" s="33" t="str">
        <f>IF(ER30="","",(VLOOKUP(ER30,Dane!$A$2:$B$10,2)+2*EP30+EQ30)*EO$5)</f>
        <v/>
      </c>
      <c r="EP30" s="11"/>
      <c r="EQ30" s="11"/>
      <c r="ER30" s="11"/>
      <c r="ES30" s="33" t="str">
        <f>IF(EV30="","",(VLOOKUP(EV30,Dane!$A$2:$B$10,2)+2*ET30+EU30)*ES$5)</f>
        <v/>
      </c>
      <c r="ET30" s="11"/>
      <c r="EU30" s="11"/>
      <c r="EV30" s="11"/>
      <c r="EW30" s="33" t="str">
        <f>IF(EZ30="","",(VLOOKUP(EZ30,Dane!$A$2:$B$10,2)+2*EX30+EY30)*EW$5)</f>
        <v/>
      </c>
      <c r="EX30" s="11"/>
      <c r="EY30" s="11"/>
      <c r="EZ30" s="11"/>
      <c r="FA30" s="33">
        <f>IF(FD30="","",(VLOOKUP(FD30,Dane!$A$2:$B$10,2)+2*FB30+FC30)*FA$5)</f>
        <v>23</v>
      </c>
      <c r="FB30" s="12">
        <v>2</v>
      </c>
      <c r="FC30" s="12">
        <v>2</v>
      </c>
      <c r="FD30" s="12">
        <v>3</v>
      </c>
      <c r="FE30" s="33" t="str">
        <f>IF(FH30="","",(VLOOKUP(FH30,Dane!$A$2:$B$10,2)+2*FF30+FG30)*FE$5)</f>
        <v/>
      </c>
      <c r="FF30" s="11"/>
      <c r="FG30" s="11"/>
      <c r="FH30" s="11"/>
      <c r="FI30" s="33" t="str">
        <f>IF(FL30="","",(VLOOKUP(FL30,Dane!$A$2:$B$10,2)+2*FJ30+FK30)*FI$5)</f>
        <v/>
      </c>
      <c r="FJ30" s="11"/>
      <c r="FK30" s="11"/>
      <c r="FL30" s="11"/>
      <c r="FM30" s="33" t="str">
        <f>IF(FP30="","",(VLOOKUP(FP30,Dane!$A$2:$B$10,2)+2*FN30+FO30)*FM$5)</f>
        <v/>
      </c>
      <c r="FN30" s="11"/>
      <c r="FO30" s="11"/>
      <c r="FP30" s="11"/>
      <c r="FQ30" s="33" t="str">
        <f>IF(FT30="","",(VLOOKUP(FT30,Dane!$A$2:$B$10,2)+2*FR30+FS30)*FQ$5)</f>
        <v/>
      </c>
      <c r="FR30" s="11"/>
      <c r="FS30" s="11"/>
      <c r="FT30" s="11"/>
      <c r="FU30" s="33" t="str">
        <f>IF(FX30="","",(VLOOKUP(FX30,Dane!$A$2:$B$10,2)+2*FV30+FW30)*FU$5)</f>
        <v/>
      </c>
      <c r="FV30" s="11"/>
      <c r="FW30" s="11"/>
      <c r="FX30" s="11"/>
      <c r="FY30" s="33" t="str">
        <f>IF(GB30="","",(VLOOKUP(GB30,Dane!$A$2:$B$10,2)+2*FZ30+GA30)*FY$5)</f>
        <v/>
      </c>
      <c r="FZ30" s="11"/>
      <c r="GA30" s="11"/>
      <c r="GB30" s="11"/>
      <c r="GC30" s="33" t="str">
        <f>IF(GF30="","",(VLOOKUP(GF30,Dane!$A$2:$B$10,2)+2*GD30+GE30)*GC$5)</f>
        <v/>
      </c>
      <c r="GD30" s="11"/>
      <c r="GE30" s="11"/>
      <c r="GF30" s="11"/>
      <c r="GG30" s="33" t="str">
        <f>IF(GJ30="","",(VLOOKUP(GJ30,Dane!$A$2:$B$10,2)+2*GH30+GI30)*GG$5)</f>
        <v/>
      </c>
      <c r="GH30" s="11"/>
      <c r="GI30" s="11"/>
      <c r="GJ30" s="11"/>
      <c r="GK30" s="33" t="str">
        <f>IF(GN30="","",(VLOOKUP(GN30,Dane!$A$2:$B$10,2)+2*GL30+GM30)*GK$5)</f>
        <v/>
      </c>
      <c r="GL30" s="11"/>
      <c r="GM30" s="11"/>
      <c r="GN30" s="11"/>
      <c r="GO30" s="33" t="str">
        <f>IF(GR30="","",(VLOOKUP(GR30,Dane!$A$2:$B$10,2)+2*GP30+GQ30)*GO$5)</f>
        <v/>
      </c>
      <c r="GP30" s="11"/>
      <c r="GQ30" s="11"/>
      <c r="GR30" s="11"/>
      <c r="GS30" s="33">
        <f>IF(GV30="","",(VLOOKUP(GV30,Dane!$A$2:$B$10,2)+2*GT30+GU30)*GS$5)</f>
        <v>16</v>
      </c>
      <c r="GT30" s="12">
        <v>1</v>
      </c>
      <c r="GU30" s="12">
        <v>2</v>
      </c>
      <c r="GV30" s="12">
        <v>0</v>
      </c>
      <c r="GW30" s="33" t="str">
        <f>IF(GZ30="","",(VLOOKUP(GZ30,Dane!$A$2:$B$10,2)+2*GX30+GY30)*GW$5)</f>
        <v/>
      </c>
      <c r="GX30" s="11"/>
      <c r="GY30" s="11"/>
      <c r="GZ30" s="11"/>
      <c r="HA30" s="33" t="str">
        <f>IF(HD30="","",(VLOOKUP(HD30,Dane!$A$2:$B$10,2)+2*HB30+HC30)*HA$5)</f>
        <v/>
      </c>
      <c r="HB30" s="11"/>
      <c r="HC30" s="11"/>
      <c r="HD30" s="11"/>
      <c r="HE30" s="33" t="str">
        <f>IF(HH30="","",(VLOOKUP(HH30,Dane!$A$2:$B$10,2)+2*HF30+HG30)*HE$5)</f>
        <v/>
      </c>
      <c r="HF30" s="11"/>
      <c r="HG30" s="11"/>
      <c r="HH30" s="11"/>
      <c r="HI30" s="33" t="str">
        <f>IF(HL30="","",(VLOOKUP(HL30,Dane!$A$2:$B$10,2)+2*HJ30+HK30)*HI$5)</f>
        <v/>
      </c>
      <c r="HJ30" s="11"/>
      <c r="HK30" s="11"/>
      <c r="HL30" s="11"/>
      <c r="HM30" s="33" t="str">
        <f>IF(HP30="","",(VLOOKUP(HP30,Dane!$A$2:$B$10,2)+2*HN30+HO30)*HM$5)</f>
        <v/>
      </c>
      <c r="HN30" s="11"/>
      <c r="HO30" s="11"/>
      <c r="HP30" s="11"/>
      <c r="HQ30" s="33" t="str">
        <f>IF(HT30="","",(VLOOKUP(HT30,Dane!$A$2:$B$10,2)+2*HR30+HS30)*HQ$5)</f>
        <v/>
      </c>
      <c r="HR30" s="11"/>
      <c r="HS30" s="11"/>
      <c r="HT30" s="11"/>
      <c r="HU30" s="33" t="str">
        <f>IF(HX30="","",(VLOOKUP(HX30,Dane!$A$2:$B$10,2)+2*HV30+HW30)*HU$5)</f>
        <v/>
      </c>
      <c r="HV30" s="11"/>
      <c r="HW30" s="11"/>
      <c r="HX30" s="11"/>
      <c r="HY30" s="33">
        <f>IF(IB30="","",(VLOOKUP(IB30,Dane!$A$2:$B$10,2)+2*HZ30+IA30)*HY$5)</f>
        <v>34.5</v>
      </c>
      <c r="HZ30" s="12">
        <v>3</v>
      </c>
      <c r="IA30" s="12">
        <v>2</v>
      </c>
      <c r="IB30" s="12">
        <v>5</v>
      </c>
      <c r="IC30" s="33" t="str">
        <f>IF(IF30="","",(VLOOKUP(IF30,Dane!$A$2:$B$10,2)+2*ID30+IE30)*IC$5)</f>
        <v/>
      </c>
      <c r="ID30" s="11"/>
      <c r="IE30" s="11"/>
      <c r="IF30" s="11"/>
      <c r="IG30" s="33" t="str">
        <f>IF(IJ30="","",(VLOOKUP(IJ30,Dane!$A$2:$B$10,2)+2*IH30+II30)*IG$5)</f>
        <v/>
      </c>
      <c r="IH30" s="11"/>
      <c r="II30" s="11"/>
      <c r="IJ30" s="11"/>
      <c r="IK30" s="33" t="str">
        <f>IF(IN30="","",(VLOOKUP(IN30,Dane!$A$2:$B$10,2)+2*IL30+IM30)*IK$5)</f>
        <v/>
      </c>
      <c r="IL30" s="11"/>
      <c r="IM30" s="11"/>
      <c r="IN30" s="11"/>
      <c r="IO30" s="33" t="str">
        <f>IF(IR30="","",(VLOOKUP(IR30,Dane!$A$2:$B$10,2)+2*IP30+IQ30)*IO$5)</f>
        <v/>
      </c>
      <c r="IP30" s="11"/>
      <c r="IQ30" s="11"/>
      <c r="IR30" s="11"/>
      <c r="IS30" s="33">
        <f>IF(IV30="","",(VLOOKUP(IV30,Dane!$A$2:$B$10,2)+2*IT30+IU30)*IS$5)</f>
        <v>34.5</v>
      </c>
      <c r="IT30" s="12">
        <v>2</v>
      </c>
      <c r="IU30" s="12">
        <v>2</v>
      </c>
      <c r="IV30" s="12">
        <v>3</v>
      </c>
      <c r="IW30" s="33" t="str">
        <f>IF(IZ30="","",(VLOOKUP(IZ30,Dane!$A$2:$B$10,2)+2*IX30+IY30)*IW$5)</f>
        <v/>
      </c>
      <c r="IX30" s="11"/>
      <c r="IY30" s="11"/>
      <c r="IZ30" s="11"/>
      <c r="JA30" s="33">
        <f>IF(JD30="","",(VLOOKUP(JD30,Dane!$A$2:$B$10,2)+2*JB30+JC30)*JA$5)</f>
        <v>37.5</v>
      </c>
      <c r="JB30" s="12">
        <v>3</v>
      </c>
      <c r="JC30" s="12">
        <v>1</v>
      </c>
      <c r="JD30" s="12">
        <v>3</v>
      </c>
      <c r="JE30" s="33" t="str">
        <f>IF(JH30="","",(VLOOKUP(JH30,Dane!$A$2:$B$10,2)+2*JF30+JG30)*JE$5)</f>
        <v/>
      </c>
      <c r="JF30" s="11"/>
      <c r="JG30" s="11"/>
      <c r="JH30" s="11"/>
      <c r="JI30" s="33" t="str">
        <f>IF(JL30="","",(VLOOKUP(JL30,Dane!$A$2:$B$10,2)+2*JJ30+JK30)*JI$5)</f>
        <v/>
      </c>
      <c r="JJ30" s="11"/>
      <c r="JK30" s="11"/>
      <c r="JL30" s="11"/>
      <c r="JM30" s="33">
        <f>IF(JP30="","",(VLOOKUP(JP30,Dane!$A$2:$B$10,2)+2*JN30+JO30)*JM$5)</f>
        <v>48</v>
      </c>
      <c r="JN30" s="12">
        <v>4</v>
      </c>
      <c r="JO30" s="12">
        <v>1</v>
      </c>
      <c r="JP30" s="12">
        <v>2</v>
      </c>
      <c r="JQ30" s="33" t="str">
        <f>IF(JT30="","",(VLOOKUP(JT30,Dane!$A$2:$B$10,2)+2*JR30+JS30)*JQ$5)</f>
        <v/>
      </c>
      <c r="JR30" s="11"/>
      <c r="JS30" s="11"/>
      <c r="JT30" s="11"/>
      <c r="JU30" s="33" t="str">
        <f>IF(JX30="","",(VLOOKUP(JX30,Dane!$A$2:$B$10,2)+2*JV30+JW30)*JU$5)</f>
        <v/>
      </c>
      <c r="JV30" s="11"/>
      <c r="JW30" s="11"/>
      <c r="JX30" s="11"/>
      <c r="JY30" s="33" t="str">
        <f>IF(KB30="","",(VLOOKUP(KB30,Dane!$A$2:$B$10,2)+2*JZ30+KA30)*JY$5)</f>
        <v/>
      </c>
      <c r="JZ30" s="11"/>
      <c r="KA30" s="11"/>
      <c r="KB30" s="11"/>
      <c r="KC30" s="33" t="str">
        <f>IF(KF30="","",(VLOOKUP(KF30,Dane!$A$2:$B$10,2)+2*KD30+KE30)*KC$5)</f>
        <v/>
      </c>
      <c r="KD30" s="11"/>
      <c r="KE30" s="11"/>
      <c r="KF30" s="11"/>
      <c r="KG30" s="33" t="str">
        <f>IF(KJ30="","",(VLOOKUP(KJ30,Dane!$A$2:$B$10,2)+2*KH30+KI30)*KG$5)</f>
        <v/>
      </c>
      <c r="KH30" s="11"/>
      <c r="KI30" s="11"/>
      <c r="KJ30" s="11"/>
      <c r="KK30" s="33" t="str">
        <f>IF(KN30="","",(VLOOKUP(KN30,Dane!$A$2:$B$10,2)+2*KL30+KM30)*KK$5)</f>
        <v/>
      </c>
      <c r="KL30" s="11"/>
      <c r="KM30" s="11"/>
      <c r="KN30" s="11"/>
      <c r="KO30" s="33" t="str">
        <f>IF(KR30="","",(VLOOKUP(KR30,Dane!$A$2:$B$10,2)+2*KP30+KQ30)*KO$5)</f>
        <v/>
      </c>
      <c r="KP30" s="11"/>
      <c r="KQ30" s="11"/>
      <c r="KR30" s="11"/>
      <c r="KS30" s="33" t="str">
        <f>IF(KV30="","",(VLOOKUP(KV30,Dane!$A$2:$B$10,2)+2*KT30+KU30)*KS$5)</f>
        <v/>
      </c>
      <c r="KT30" s="11"/>
      <c r="KU30" s="11"/>
      <c r="KV30" s="11"/>
      <c r="KW30" s="33" t="str">
        <f>IF(KZ30="","",(VLOOKUP(KZ30,Dane!$A$2:$B$10,2)+2*KX30+KY30)*KW$5)</f>
        <v/>
      </c>
      <c r="KX30" s="11"/>
      <c r="KY30" s="11"/>
      <c r="KZ30" s="11"/>
      <c r="LA30" s="33" t="str">
        <f>IF(LD30="","",(VLOOKUP(LD30,Dane!$A$2:$B$10,2)+2*LB30+LC30)*LA$5)</f>
        <v/>
      </c>
      <c r="LB30" s="11"/>
      <c r="LC30" s="11"/>
      <c r="LD30" s="11"/>
      <c r="LE30" s="33" t="str">
        <f>IF(LH30="","",(VLOOKUP(LH30,Dane!$A$2:$B$10,2)+2*LF30+LG30)*LE$5)</f>
        <v/>
      </c>
      <c r="LF30" s="11"/>
      <c r="LG30" s="11"/>
      <c r="LH30" s="11"/>
      <c r="LI30" s="33" t="str">
        <f>IF(LL30="","",(VLOOKUP(LL30,Dane!$A$2:$B$10,2)+2*LJ30+LK30)*LI$5)</f>
        <v/>
      </c>
      <c r="LJ30" s="11"/>
      <c r="LK30" s="11"/>
      <c r="LL30" s="11"/>
      <c r="LM30" s="33">
        <f>IF(LP30="","",(VLOOKUP(LP30,Dane!$A$2:$B$10,2)+2*LN30+LO30)*LM$5)</f>
        <v>37.5</v>
      </c>
      <c r="LN30" s="12">
        <v>3</v>
      </c>
      <c r="LO30" s="12">
        <v>1</v>
      </c>
      <c r="LP30" s="12">
        <v>3</v>
      </c>
      <c r="LQ30" s="33" t="str">
        <f>IF(LT30="","",(VLOOKUP(LT30,Dane!$A$2:$B$10,2)+2*LR30+LS30)*LQ$5)</f>
        <v/>
      </c>
      <c r="LR30" s="11"/>
      <c r="LS30" s="11"/>
      <c r="LT30" s="11"/>
      <c r="LU30" s="33" t="str">
        <f>IF(LX30="","",(VLOOKUP(LX30,Dane!$A$2:$B$10,2)+2*LV30+LW30)*LU$5)</f>
        <v/>
      </c>
      <c r="LV30" s="11"/>
      <c r="LW30" s="11"/>
      <c r="LX30" s="11"/>
      <c r="LY30" s="33" t="str">
        <f>IF(MB30="","",(VLOOKUP(MB30,Dane!$A$2:$B$10,2)+2*LZ30+MA30)*LY$5)</f>
        <v/>
      </c>
      <c r="LZ30" s="11"/>
      <c r="MA30" s="11"/>
      <c r="MB30" s="14"/>
    </row>
    <row r="31" spans="1:340" x14ac:dyDescent="0.25">
      <c r="A31" s="7">
        <v>26</v>
      </c>
      <c r="B31" s="8" t="s">
        <v>137</v>
      </c>
      <c r="C31" s="9">
        <v>2004</v>
      </c>
      <c r="D31" s="72" t="str">
        <f>VLOOKUP(C31,Dane!$A$17:$B$34,2)</f>
        <v>dziecko</v>
      </c>
      <c r="E31" s="77">
        <f>SUM(F31:O31)</f>
        <v>264</v>
      </c>
      <c r="F31" s="75">
        <f>IFERROR(LARGE($P31:$CB31,F$5),"")</f>
        <v>42</v>
      </c>
      <c r="G31" s="75">
        <f>IFERROR(LARGE($P31:$CB31,G$5),"")</f>
        <v>38</v>
      </c>
      <c r="H31" s="75">
        <f>IFERROR(LARGE($P31:$CB31,H$5),"")</f>
        <v>38</v>
      </c>
      <c r="I31" s="75">
        <f>IFERROR(LARGE($P31:$CB31,I$5),"")</f>
        <v>37.5</v>
      </c>
      <c r="J31" s="75">
        <f>IFERROR(LARGE($P31:$CB31,J$5),"")</f>
        <v>34.5</v>
      </c>
      <c r="K31" s="75">
        <f>IFERROR(LARGE($P31:$CB31,K$5),"")</f>
        <v>24</v>
      </c>
      <c r="L31" s="75">
        <f>IFERROR(LARGE($P31:$CB31,L$5),"")</f>
        <v>23</v>
      </c>
      <c r="M31" s="75">
        <f>IFERROR(LARGE($P31:$CB31,M$5),"")</f>
        <v>21</v>
      </c>
      <c r="N31" s="75">
        <f>IFERROR(LARGE($P31:$CB31,N$5),"")</f>
        <v>6</v>
      </c>
      <c r="O31" s="75" t="str">
        <f>IFERROR(LARGE($P31:$CB31,O$5),"")</f>
        <v/>
      </c>
      <c r="P31" s="50" t="str">
        <f>CC31</f>
        <v/>
      </c>
      <c r="Q31" s="50" t="str">
        <f>CG31</f>
        <v/>
      </c>
      <c r="R31" s="50" t="str">
        <f>CK31</f>
        <v/>
      </c>
      <c r="S31" s="50" t="str">
        <f>CO31</f>
        <v/>
      </c>
      <c r="T31" s="50" t="str">
        <f>CS31</f>
        <v/>
      </c>
      <c r="U31" s="50" t="str">
        <f>CW31</f>
        <v/>
      </c>
      <c r="V31" s="50" t="str">
        <f>DA31</f>
        <v/>
      </c>
      <c r="W31" s="50">
        <f>DE31</f>
        <v>21</v>
      </c>
      <c r="X31" s="50" t="str">
        <f>DI31</f>
        <v/>
      </c>
      <c r="Y31" s="50" t="str">
        <f>DM31</f>
        <v/>
      </c>
      <c r="Z31" s="50" t="str">
        <f>DQ31</f>
        <v/>
      </c>
      <c r="AA31" s="50" t="str">
        <f>DU31</f>
        <v/>
      </c>
      <c r="AB31" s="50" t="str">
        <f>DY31</f>
        <v/>
      </c>
      <c r="AC31" s="50">
        <f>EC31</f>
        <v>38</v>
      </c>
      <c r="AD31" s="50" t="str">
        <f>EG31</f>
        <v/>
      </c>
      <c r="AE31" s="50" t="str">
        <f>EK31</f>
        <v/>
      </c>
      <c r="AF31" s="50" t="str">
        <f>EO31</f>
        <v/>
      </c>
      <c r="AG31" s="50" t="str">
        <f>ES31</f>
        <v/>
      </c>
      <c r="AH31" s="50" t="str">
        <f>EW31</f>
        <v/>
      </c>
      <c r="AI31" s="50" t="str">
        <f>FA31</f>
        <v/>
      </c>
      <c r="AJ31" s="50" t="str">
        <f>FE31</f>
        <v/>
      </c>
      <c r="AK31" s="50" t="str">
        <f>FI31</f>
        <v/>
      </c>
      <c r="AL31" s="50" t="str">
        <f>FM31</f>
        <v/>
      </c>
      <c r="AM31" s="50" t="str">
        <f>FQ31</f>
        <v/>
      </c>
      <c r="AN31" s="50">
        <f>FU31</f>
        <v>37.5</v>
      </c>
      <c r="AO31" s="50" t="str">
        <f>FY31</f>
        <v/>
      </c>
      <c r="AP31" s="50" t="str">
        <f>GC31</f>
        <v/>
      </c>
      <c r="AQ31" s="50" t="str">
        <f>GG31</f>
        <v/>
      </c>
      <c r="AR31" s="50" t="str">
        <f>GK31</f>
        <v/>
      </c>
      <c r="AS31" s="50" t="str">
        <f>GO31</f>
        <v/>
      </c>
      <c r="AT31" s="50">
        <f>GS31</f>
        <v>38</v>
      </c>
      <c r="AU31" s="50" t="str">
        <f>GW31</f>
        <v/>
      </c>
      <c r="AV31" s="50" t="str">
        <f>HA31</f>
        <v/>
      </c>
      <c r="AW31" s="50" t="str">
        <f>HE31</f>
        <v/>
      </c>
      <c r="AX31" s="50" t="str">
        <f>HI31</f>
        <v/>
      </c>
      <c r="AY31" s="50" t="str">
        <f>HM31</f>
        <v/>
      </c>
      <c r="AZ31" s="50" t="str">
        <f>HQ31</f>
        <v/>
      </c>
      <c r="BA31" s="50" t="str">
        <f>HU31</f>
        <v/>
      </c>
      <c r="BB31" s="50" t="str">
        <f>HY31</f>
        <v/>
      </c>
      <c r="BC31" s="50" t="str">
        <f>IC31</f>
        <v/>
      </c>
      <c r="BD31" s="50" t="str">
        <f>IG31</f>
        <v/>
      </c>
      <c r="BE31" s="50" t="str">
        <f>IK31</f>
        <v/>
      </c>
      <c r="BF31" s="50" t="str">
        <f>IO31</f>
        <v/>
      </c>
      <c r="BG31" s="50">
        <f>IS31</f>
        <v>42</v>
      </c>
      <c r="BH31" s="50" t="str">
        <f>IW31</f>
        <v/>
      </c>
      <c r="BI31" s="50" t="str">
        <f>JA31</f>
        <v/>
      </c>
      <c r="BJ31" s="50" t="str">
        <f>JE31</f>
        <v/>
      </c>
      <c r="BK31" s="50" t="str">
        <f>JI31</f>
        <v/>
      </c>
      <c r="BL31" s="50">
        <f>JM31</f>
        <v>34.5</v>
      </c>
      <c r="BM31" s="50" t="str">
        <f>JQ31</f>
        <v/>
      </c>
      <c r="BN31" s="50" t="str">
        <f>JU31</f>
        <v/>
      </c>
      <c r="BO31" s="50" t="str">
        <f>JY31</f>
        <v/>
      </c>
      <c r="BP31" s="50" t="str">
        <f>KC31</f>
        <v/>
      </c>
      <c r="BQ31" s="50" t="str">
        <f>KG31</f>
        <v/>
      </c>
      <c r="BR31" s="50">
        <f>KK31</f>
        <v>24</v>
      </c>
      <c r="BS31" s="50" t="str">
        <f>KO31</f>
        <v/>
      </c>
      <c r="BT31" s="50" t="str">
        <f>KS31</f>
        <v/>
      </c>
      <c r="BU31" s="50" t="str">
        <f>KW31</f>
        <v/>
      </c>
      <c r="BV31" s="50" t="str">
        <f>LA31</f>
        <v/>
      </c>
      <c r="BW31" s="50">
        <f>LE31</f>
        <v>23</v>
      </c>
      <c r="BX31" s="50">
        <f>LI31</f>
        <v>6</v>
      </c>
      <c r="BY31" s="50" t="str">
        <f>LM31</f>
        <v/>
      </c>
      <c r="BZ31" s="50" t="str">
        <f>LQ31</f>
        <v/>
      </c>
      <c r="CA31" s="50" t="str">
        <f>LU31</f>
        <v/>
      </c>
      <c r="CB31" s="50" t="str">
        <f>LY31</f>
        <v/>
      </c>
      <c r="CC31" s="33" t="str">
        <f>IF(CF31="","",(VLOOKUP(CF31,Dane!$A$2:$B$10,2)+2*CD31+CE31)*CC$5)</f>
        <v/>
      </c>
      <c r="CD31" s="11"/>
      <c r="CE31" s="11"/>
      <c r="CF31" s="11"/>
      <c r="CG31" s="33" t="str">
        <f>IF(CJ31="","",(VLOOKUP(CJ31,Dane!$A$2:$B$10,2)+2*CH31+CI31)*CG$5)</f>
        <v/>
      </c>
      <c r="CH31" s="11"/>
      <c r="CI31" s="11"/>
      <c r="CJ31" s="11"/>
      <c r="CK31" s="33" t="str">
        <f>IF(CN31="","",(VLOOKUP(CN31,Dane!$A$2:$B$10,2)+2*CL31+CM31)*CK$5)</f>
        <v/>
      </c>
      <c r="CL31" s="11"/>
      <c r="CM31" s="11"/>
      <c r="CN31" s="11"/>
      <c r="CO31" s="33" t="str">
        <f>IF(CR31="","",(VLOOKUP(CR31,Dane!$A$2:$B$10,2)+2*CP31+CQ31)*CO$5)</f>
        <v/>
      </c>
      <c r="CP31" s="11"/>
      <c r="CQ31" s="11"/>
      <c r="CR31" s="11"/>
      <c r="CS31" s="33" t="str">
        <f>IF(CV31="","",(VLOOKUP(CV31,Dane!$A$2:$B$10,2)+2*CT31+CU31)*CS$5)</f>
        <v/>
      </c>
      <c r="CT31" s="11"/>
      <c r="CU31" s="11"/>
      <c r="CV31" s="11"/>
      <c r="CW31" s="33" t="str">
        <f>IF(CZ31="","",(VLOOKUP(CZ31,Dane!$A$2:$B$10,2)+2*CX31+CY31)*CW$5)</f>
        <v/>
      </c>
      <c r="CX31" s="11"/>
      <c r="CY31" s="11"/>
      <c r="CZ31" s="11"/>
      <c r="DA31" s="33" t="str">
        <f>IF(DD31="","",(VLOOKUP(DD31,Dane!$A$2:$B$10,2)+2*DB31+DC31)*DA$5)</f>
        <v/>
      </c>
      <c r="DB31" s="11"/>
      <c r="DC31" s="11"/>
      <c r="DD31" s="11"/>
      <c r="DE31" s="33">
        <f>IF(DH31="","",(VLOOKUP(DH31,Dane!$A$2:$B$10,2)+2*DF31+DG31)*DE$5)</f>
        <v>21</v>
      </c>
      <c r="DF31" s="12">
        <v>3</v>
      </c>
      <c r="DG31" s="12">
        <v>1</v>
      </c>
      <c r="DH31" s="12">
        <v>5</v>
      </c>
      <c r="DI31" s="33" t="str">
        <f>IF(DL31="","",(VLOOKUP(DL31,Dane!$A$2:$B$10,2)+2*DJ31+DK31)*DI$5)</f>
        <v/>
      </c>
      <c r="DJ31" s="11"/>
      <c r="DK31" s="11"/>
      <c r="DL31" s="11"/>
      <c r="DM31" s="33" t="str">
        <f>IF(DP31="","",(VLOOKUP(DP31,Dane!$A$2:$B$10,2)+2*DN31+DO31)*DM$5)</f>
        <v/>
      </c>
      <c r="DN31" s="11"/>
      <c r="DO31" s="11"/>
      <c r="DP31" s="11"/>
      <c r="DQ31" s="33" t="str">
        <f>IF(DT31="","",(VLOOKUP(DT31,Dane!$A$2:$B$10,2)+2*DR31+DS31)*DQ$5)</f>
        <v/>
      </c>
      <c r="DR31" s="11"/>
      <c r="DS31" s="11"/>
      <c r="DT31" s="11"/>
      <c r="DU31" s="33" t="str">
        <f>IF(DX31="","",(VLOOKUP(DX31,Dane!$A$2:$B$10,2)+2*DV31+DW31)*DU$5)</f>
        <v/>
      </c>
      <c r="DV31" s="11"/>
      <c r="DW31" s="11"/>
      <c r="DX31" s="11"/>
      <c r="DY31" s="33" t="str">
        <f>IF(EB31="","",(VLOOKUP(EB31,Dane!$A$2:$B$10,2)+2*DZ31+EA31)*DY$5)</f>
        <v/>
      </c>
      <c r="DZ31" s="11"/>
      <c r="EA31" s="11"/>
      <c r="EB31" s="11"/>
      <c r="EC31" s="33">
        <f>IF(EF31="","",(VLOOKUP(EF31,Dane!$A$2:$B$10,2)+2*ED31+EE31)*EC$5)</f>
        <v>38</v>
      </c>
      <c r="ED31" s="12">
        <v>2</v>
      </c>
      <c r="EE31" s="12">
        <v>2</v>
      </c>
      <c r="EF31" s="12">
        <v>5</v>
      </c>
      <c r="EG31" s="33" t="str">
        <f>IF(EJ31="","",(VLOOKUP(EJ31,Dane!$A$2:$B$10,2)+2*EH31+EI31)*EG$5)</f>
        <v/>
      </c>
      <c r="EH31" s="11"/>
      <c r="EI31" s="11"/>
      <c r="EJ31" s="11"/>
      <c r="EK31" s="33" t="str">
        <f>IF(EN31="","",(VLOOKUP(EN31,Dane!$A$2:$B$10,2)+2*EL31+EM31)*EK$5)</f>
        <v/>
      </c>
      <c r="EL31" s="11"/>
      <c r="EM31" s="11"/>
      <c r="EN31" s="11"/>
      <c r="EO31" s="33" t="str">
        <f>IF(ER31="","",(VLOOKUP(ER31,Dane!$A$2:$B$10,2)+2*EP31+EQ31)*EO$5)</f>
        <v/>
      </c>
      <c r="EP31" s="11"/>
      <c r="EQ31" s="11"/>
      <c r="ER31" s="11"/>
      <c r="ES31" s="33" t="str">
        <f>IF(EV31="","",(VLOOKUP(EV31,Dane!$A$2:$B$10,2)+2*ET31+EU31)*ES$5)</f>
        <v/>
      </c>
      <c r="ET31" s="11"/>
      <c r="EU31" s="11"/>
      <c r="EV31" s="11"/>
      <c r="EW31" s="33" t="str">
        <f>IF(EZ31="","",(VLOOKUP(EZ31,Dane!$A$2:$B$10,2)+2*EX31+EY31)*EW$5)</f>
        <v/>
      </c>
      <c r="EX31" s="11"/>
      <c r="EY31" s="11"/>
      <c r="EZ31" s="11"/>
      <c r="FA31" s="33" t="str">
        <f>IF(FD31="","",(VLOOKUP(FD31,Dane!$A$2:$B$10,2)+2*FB31+FC31)*FA$5)</f>
        <v/>
      </c>
      <c r="FB31" s="11"/>
      <c r="FC31" s="11"/>
      <c r="FD31" s="11"/>
      <c r="FE31" s="33" t="str">
        <f>IF(FH31="","",(VLOOKUP(FH31,Dane!$A$2:$B$10,2)+2*FF31+FG31)*FE$5)</f>
        <v/>
      </c>
      <c r="FF31" s="11"/>
      <c r="FG31" s="11"/>
      <c r="FH31" s="11"/>
      <c r="FI31" s="33" t="str">
        <f>IF(FL31="","",(VLOOKUP(FL31,Dane!$A$2:$B$10,2)+2*FJ31+FK31)*FI$5)</f>
        <v/>
      </c>
      <c r="FJ31" s="11"/>
      <c r="FK31" s="11"/>
      <c r="FL31" s="11"/>
      <c r="FM31" s="33" t="str">
        <f>IF(FP31="","",(VLOOKUP(FP31,Dane!$A$2:$B$10,2)+2*FN31+FO31)*FM$5)</f>
        <v/>
      </c>
      <c r="FN31" s="11"/>
      <c r="FO31" s="11"/>
      <c r="FP31" s="11"/>
      <c r="FQ31" s="33" t="str">
        <f>IF(FT31="","",(VLOOKUP(FT31,Dane!$A$2:$B$10,2)+2*FR31+FS31)*FQ$5)</f>
        <v/>
      </c>
      <c r="FR31" s="11"/>
      <c r="FS31" s="11"/>
      <c r="FT31" s="11"/>
      <c r="FU31" s="33">
        <f>IF(FX31="","",(VLOOKUP(FX31,Dane!$A$2:$B$10,2)+2*FV31+FW31)*FU$5)</f>
        <v>37.5</v>
      </c>
      <c r="FV31" s="12">
        <v>3</v>
      </c>
      <c r="FW31" s="12">
        <v>1</v>
      </c>
      <c r="FX31" s="12">
        <v>3</v>
      </c>
      <c r="FY31" s="33" t="str">
        <f>IF(GB31="","",(VLOOKUP(GB31,Dane!$A$2:$B$10,2)+2*FZ31+GA31)*FY$5)</f>
        <v/>
      </c>
      <c r="FZ31" s="11"/>
      <c r="GA31" s="11"/>
      <c r="GB31" s="11"/>
      <c r="GC31" s="33" t="str">
        <f>IF(GF31="","",(VLOOKUP(GF31,Dane!$A$2:$B$10,2)+2*GD31+GE31)*GC$5)</f>
        <v/>
      </c>
      <c r="GD31" s="11"/>
      <c r="GE31" s="11"/>
      <c r="GF31" s="11"/>
      <c r="GG31" s="33" t="str">
        <f>IF(GJ31="","",(VLOOKUP(GJ31,Dane!$A$2:$B$10,2)+2*GH31+GI31)*GG$5)</f>
        <v/>
      </c>
      <c r="GH31" s="11"/>
      <c r="GI31" s="11"/>
      <c r="GJ31" s="11"/>
      <c r="GK31" s="33" t="str">
        <f>IF(GN31="","",(VLOOKUP(GN31,Dane!$A$2:$B$10,2)+2*GL31+GM31)*GK$5)</f>
        <v/>
      </c>
      <c r="GL31" s="11"/>
      <c r="GM31" s="11"/>
      <c r="GN31" s="11"/>
      <c r="GO31" s="33" t="str">
        <f>IF(GR31="","",(VLOOKUP(GR31,Dane!$A$2:$B$10,2)+2*GP31+GQ31)*GO$5)</f>
        <v/>
      </c>
      <c r="GP31" s="11"/>
      <c r="GQ31" s="11"/>
      <c r="GR31" s="11"/>
      <c r="GS31" s="33">
        <f>IF(GV31="","",(VLOOKUP(GV31,Dane!$A$2:$B$10,2)+2*GT31+GU31)*GS$5)</f>
        <v>38</v>
      </c>
      <c r="GT31" s="12">
        <v>2</v>
      </c>
      <c r="GU31" s="12">
        <v>2</v>
      </c>
      <c r="GV31" s="12">
        <v>5</v>
      </c>
      <c r="GW31" s="33" t="str">
        <f>IF(GZ31="","",(VLOOKUP(GZ31,Dane!$A$2:$B$10,2)+2*GX31+GY31)*GW$5)</f>
        <v/>
      </c>
      <c r="GX31" s="11"/>
      <c r="GY31" s="11"/>
      <c r="GZ31" s="11"/>
      <c r="HA31" s="33" t="str">
        <f>IF(HD31="","",(VLOOKUP(HD31,Dane!$A$2:$B$10,2)+2*HB31+HC31)*HA$5)</f>
        <v/>
      </c>
      <c r="HB31" s="11"/>
      <c r="HC31" s="11"/>
      <c r="HD31" s="11"/>
      <c r="HE31" s="33" t="str">
        <f>IF(HH31="","",(VLOOKUP(HH31,Dane!$A$2:$B$10,2)+2*HF31+HG31)*HE$5)</f>
        <v/>
      </c>
      <c r="HF31" s="11"/>
      <c r="HG31" s="11"/>
      <c r="HH31" s="11"/>
      <c r="HI31" s="33" t="str">
        <f>IF(HL31="","",(VLOOKUP(HL31,Dane!$A$2:$B$10,2)+2*HJ31+HK31)*HI$5)</f>
        <v/>
      </c>
      <c r="HJ31" s="11"/>
      <c r="HK31" s="11"/>
      <c r="HL31" s="11"/>
      <c r="HM31" s="33" t="str">
        <f>IF(HP31="","",(VLOOKUP(HP31,Dane!$A$2:$B$10,2)+2*HN31+HO31)*HM$5)</f>
        <v/>
      </c>
      <c r="HN31" s="11"/>
      <c r="HO31" s="11"/>
      <c r="HP31" s="11"/>
      <c r="HQ31" s="33" t="str">
        <f>IF(HT31="","",(VLOOKUP(HT31,Dane!$A$2:$B$10,2)+2*HR31+HS31)*HQ$5)</f>
        <v/>
      </c>
      <c r="HR31" s="11"/>
      <c r="HS31" s="11"/>
      <c r="HT31" s="11"/>
      <c r="HU31" s="33" t="str">
        <f>IF(HX31="","",(VLOOKUP(HX31,Dane!$A$2:$B$10,2)+2*HV31+HW31)*HU$5)</f>
        <v/>
      </c>
      <c r="HV31" s="11"/>
      <c r="HW31" s="11"/>
      <c r="HX31" s="11"/>
      <c r="HY31" s="33" t="str">
        <f>IF(IB31="","",(VLOOKUP(IB31,Dane!$A$2:$B$10,2)+2*HZ31+IA31)*HY$5)</f>
        <v/>
      </c>
      <c r="HZ31" s="11"/>
      <c r="IA31" s="11"/>
      <c r="IB31" s="11"/>
      <c r="IC31" s="33" t="str">
        <f>IF(IF31="","",(VLOOKUP(IF31,Dane!$A$2:$B$10,2)+2*ID31+IE31)*IC$5)</f>
        <v/>
      </c>
      <c r="ID31" s="11"/>
      <c r="IE31" s="11"/>
      <c r="IF31" s="11"/>
      <c r="IG31" s="33" t="str">
        <f>IF(IJ31="","",(VLOOKUP(IJ31,Dane!$A$2:$B$10,2)+2*IH31+II31)*IG$5)</f>
        <v/>
      </c>
      <c r="IH31" s="11"/>
      <c r="II31" s="11"/>
      <c r="IJ31" s="11"/>
      <c r="IK31" s="33" t="str">
        <f>IF(IN31="","",(VLOOKUP(IN31,Dane!$A$2:$B$10,2)+2*IL31+IM31)*IK$5)</f>
        <v/>
      </c>
      <c r="IL31" s="11"/>
      <c r="IM31" s="11"/>
      <c r="IN31" s="11"/>
      <c r="IO31" s="33" t="str">
        <f>IF(IR31="","",(VLOOKUP(IR31,Dane!$A$2:$B$10,2)+2*IP31+IQ31)*IO$5)</f>
        <v/>
      </c>
      <c r="IP31" s="11"/>
      <c r="IQ31" s="11"/>
      <c r="IR31" s="11"/>
      <c r="IS31" s="33">
        <f>IF(IV31="","",(VLOOKUP(IV31,Dane!$A$2:$B$10,2)+2*IT31+IU31)*IS$5)</f>
        <v>42</v>
      </c>
      <c r="IT31" s="12">
        <v>3</v>
      </c>
      <c r="IU31" s="12">
        <v>1</v>
      </c>
      <c r="IV31" s="12">
        <v>2</v>
      </c>
      <c r="IW31" s="33" t="str">
        <f>IF(IZ31="","",(VLOOKUP(IZ31,Dane!$A$2:$B$10,2)+2*IX31+IY31)*IW$5)</f>
        <v/>
      </c>
      <c r="IX31" s="11"/>
      <c r="IY31" s="11"/>
      <c r="IZ31" s="11"/>
      <c r="JA31" s="33" t="str">
        <f>IF(JD31="","",(VLOOKUP(JD31,Dane!$A$2:$B$10,2)+2*JB31+JC31)*JA$5)</f>
        <v/>
      </c>
      <c r="JB31" s="11"/>
      <c r="JC31" s="11"/>
      <c r="JD31" s="11"/>
      <c r="JE31" s="33" t="str">
        <f>IF(JH31="","",(VLOOKUP(JH31,Dane!$A$2:$B$10,2)+2*JF31+JG31)*JE$5)</f>
        <v/>
      </c>
      <c r="JF31" s="11"/>
      <c r="JG31" s="11"/>
      <c r="JH31" s="11"/>
      <c r="JI31" s="33" t="str">
        <f>IF(JL31="","",(VLOOKUP(JL31,Dane!$A$2:$B$10,2)+2*JJ31+JK31)*JI$5)</f>
        <v/>
      </c>
      <c r="JJ31" s="11"/>
      <c r="JK31" s="11"/>
      <c r="JL31" s="11"/>
      <c r="JM31" s="33">
        <f>IF(JP31="","",(VLOOKUP(JP31,Dane!$A$2:$B$10,2)+2*JN31+JO31)*JM$5)</f>
        <v>34.5</v>
      </c>
      <c r="JN31" s="12">
        <v>2</v>
      </c>
      <c r="JO31" s="12">
        <v>2</v>
      </c>
      <c r="JP31" s="12">
        <v>3</v>
      </c>
      <c r="JQ31" s="33" t="str">
        <f>IF(JT31="","",(VLOOKUP(JT31,Dane!$A$2:$B$10,2)+2*JR31+JS31)*JQ$5)</f>
        <v/>
      </c>
      <c r="JR31" s="11"/>
      <c r="JS31" s="11"/>
      <c r="JT31" s="11"/>
      <c r="JU31" s="33" t="str">
        <f>IF(JX31="","",(VLOOKUP(JX31,Dane!$A$2:$B$10,2)+2*JV31+JW31)*JU$5)</f>
        <v/>
      </c>
      <c r="JV31" s="11"/>
      <c r="JW31" s="11"/>
      <c r="JX31" s="11"/>
      <c r="JY31" s="33" t="str">
        <f>IF(KB31="","",(VLOOKUP(KB31,Dane!$A$2:$B$10,2)+2*JZ31+KA31)*JY$5)</f>
        <v/>
      </c>
      <c r="JZ31" s="11"/>
      <c r="KA31" s="11"/>
      <c r="KB31" s="11"/>
      <c r="KC31" s="33" t="str">
        <f>IF(KF31="","",(VLOOKUP(KF31,Dane!$A$2:$B$10,2)+2*KD31+KE31)*KC$5)</f>
        <v/>
      </c>
      <c r="KD31" s="11"/>
      <c r="KE31" s="11"/>
      <c r="KF31" s="11"/>
      <c r="KG31" s="33" t="str">
        <f>IF(KJ31="","",(VLOOKUP(KJ31,Dane!$A$2:$B$10,2)+2*KH31+KI31)*KG$5)</f>
        <v/>
      </c>
      <c r="KH31" s="11"/>
      <c r="KI31" s="11"/>
      <c r="KJ31" s="11"/>
      <c r="KK31" s="33">
        <f>IF(KN31="","",(VLOOKUP(KN31,Dane!$A$2:$B$10,2)+2*KL31+KM31)*KK$5)</f>
        <v>24</v>
      </c>
      <c r="KL31" s="12">
        <v>2</v>
      </c>
      <c r="KM31" s="12">
        <v>2</v>
      </c>
      <c r="KN31" s="12">
        <v>0</v>
      </c>
      <c r="KO31" s="33" t="str">
        <f>IF(KR31="","",(VLOOKUP(KR31,Dane!$A$2:$B$10,2)+2*KP31+KQ31)*KO$5)</f>
        <v/>
      </c>
      <c r="KP31" s="11"/>
      <c r="KQ31" s="11"/>
      <c r="KR31" s="11"/>
      <c r="KS31" s="33" t="str">
        <f>IF(KV31="","",(VLOOKUP(KV31,Dane!$A$2:$B$10,2)+2*KT31+KU31)*KS$5)</f>
        <v/>
      </c>
      <c r="KT31" s="11"/>
      <c r="KU31" s="11"/>
      <c r="KV31" s="11"/>
      <c r="KW31" s="33" t="str">
        <f>IF(KZ31="","",(VLOOKUP(KZ31,Dane!$A$2:$B$10,2)+2*KX31+KY31)*KW$5)</f>
        <v/>
      </c>
      <c r="KX31" s="11"/>
      <c r="KY31" s="11"/>
      <c r="KZ31" s="11"/>
      <c r="LA31" s="33" t="str">
        <f>IF(LD31="","",(VLOOKUP(LD31,Dane!$A$2:$B$10,2)+2*LB31+LC31)*LA$5)</f>
        <v/>
      </c>
      <c r="LB31" s="11"/>
      <c r="LC31" s="11"/>
      <c r="LD31" s="11"/>
      <c r="LE31" s="33">
        <f>IF(LH31="","",(VLOOKUP(LH31,Dane!$A$2:$B$10,2)+2*LF31+LG31)*LE$5)</f>
        <v>23</v>
      </c>
      <c r="LF31" s="12">
        <v>2</v>
      </c>
      <c r="LG31" s="12">
        <v>2</v>
      </c>
      <c r="LH31" s="12">
        <v>3</v>
      </c>
      <c r="LI31" s="33">
        <f>IF(LL31="","",(VLOOKUP(LL31,Dane!$A$2:$B$10,2)+2*LJ31+LK31)*LI$5)</f>
        <v>6</v>
      </c>
      <c r="LJ31" s="12">
        <v>0</v>
      </c>
      <c r="LK31" s="12">
        <v>2</v>
      </c>
      <c r="LL31" s="12">
        <v>0</v>
      </c>
      <c r="LM31" s="33" t="str">
        <f>IF(LP31="","",(VLOOKUP(LP31,Dane!$A$2:$B$10,2)+2*LN31+LO31)*LM$5)</f>
        <v/>
      </c>
      <c r="LN31" s="11"/>
      <c r="LO31" s="11"/>
      <c r="LP31" s="11"/>
      <c r="LQ31" s="33" t="str">
        <f>IF(LT31="","",(VLOOKUP(LT31,Dane!$A$2:$B$10,2)+2*LR31+LS31)*LQ$5)</f>
        <v/>
      </c>
      <c r="LR31" s="11"/>
      <c r="LS31" s="11"/>
      <c r="LT31" s="11"/>
      <c r="LU31" s="33" t="str">
        <f>IF(LX31="","",(VLOOKUP(LX31,Dane!$A$2:$B$10,2)+2*LV31+LW31)*LU$5)</f>
        <v/>
      </c>
      <c r="LV31" s="11"/>
      <c r="LW31" s="11"/>
      <c r="LX31" s="11"/>
      <c r="LY31" s="33" t="str">
        <f>IF(MB31="","",(VLOOKUP(MB31,Dane!$A$2:$B$10,2)+2*LZ31+MA31)*LY$5)</f>
        <v/>
      </c>
      <c r="LZ31" s="11"/>
      <c r="MA31" s="11"/>
      <c r="MB31" s="14"/>
    </row>
    <row r="32" spans="1:340" x14ac:dyDescent="0.25">
      <c r="A32" s="7">
        <v>27</v>
      </c>
      <c r="B32" s="8" t="s">
        <v>138</v>
      </c>
      <c r="C32" s="9">
        <v>2006</v>
      </c>
      <c r="D32" s="72" t="str">
        <f>VLOOKUP(C32,Dane!$A$17:$B$34,2)</f>
        <v>funny</v>
      </c>
      <c r="E32" s="77">
        <f>SUM(F32:O32)</f>
        <v>263.5</v>
      </c>
      <c r="F32" s="75">
        <f>IFERROR(LARGE($P32:$CB32,F$5),"")</f>
        <v>42</v>
      </c>
      <c r="G32" s="75">
        <f>IFERROR(LARGE($P32:$CB32,G$5),"")</f>
        <v>42</v>
      </c>
      <c r="H32" s="75">
        <f>IFERROR(LARGE($P32:$CB32,H$5),"")</f>
        <v>37.5</v>
      </c>
      <c r="I32" s="75">
        <f>IFERROR(LARGE($P32:$CB32,I$5),"")</f>
        <v>28.5</v>
      </c>
      <c r="J32" s="75">
        <f>IFERROR(LARGE($P32:$CB32,J$5),"")</f>
        <v>28</v>
      </c>
      <c r="K32" s="75">
        <f>IFERROR(LARGE($P32:$CB32,K$5),"")</f>
        <v>23</v>
      </c>
      <c r="L32" s="75">
        <f>IFERROR(LARGE($P32:$CB32,L$5),"")</f>
        <v>21</v>
      </c>
      <c r="M32" s="75">
        <f>IFERROR(LARGE($P32:$CB32,M$5),"")</f>
        <v>19.5</v>
      </c>
      <c r="N32" s="75">
        <f>IFERROR(LARGE($P32:$CB32,N$5),"")</f>
        <v>19</v>
      </c>
      <c r="O32" s="75">
        <f>IFERROR(LARGE($P32:$CB32,O$5),"")</f>
        <v>3</v>
      </c>
      <c r="P32" s="50" t="str">
        <f>CC32</f>
        <v/>
      </c>
      <c r="Q32" s="50" t="str">
        <f>CG32</f>
        <v/>
      </c>
      <c r="R32" s="50" t="str">
        <f>CK32</f>
        <v/>
      </c>
      <c r="S32" s="50" t="str">
        <f>CO32</f>
        <v/>
      </c>
      <c r="T32" s="50" t="str">
        <f>CS32</f>
        <v/>
      </c>
      <c r="U32" s="50" t="str">
        <f>CW32</f>
        <v/>
      </c>
      <c r="V32" s="50">
        <f>DA32</f>
        <v>28</v>
      </c>
      <c r="W32" s="50" t="str">
        <f>DE32</f>
        <v/>
      </c>
      <c r="X32" s="50" t="str">
        <f>DI32</f>
        <v/>
      </c>
      <c r="Y32" s="50" t="str">
        <f>DM32</f>
        <v/>
      </c>
      <c r="Z32" s="50" t="str">
        <f>DQ32</f>
        <v/>
      </c>
      <c r="AA32" s="50" t="str">
        <f>DU32</f>
        <v/>
      </c>
      <c r="AB32" s="50" t="str">
        <f>DY32</f>
        <v/>
      </c>
      <c r="AC32" s="50" t="str">
        <f>EC32</f>
        <v/>
      </c>
      <c r="AD32" s="50" t="str">
        <f>EG32</f>
        <v/>
      </c>
      <c r="AE32" s="50" t="str">
        <f>EK32</f>
        <v/>
      </c>
      <c r="AF32" s="50" t="str">
        <f>EO32</f>
        <v/>
      </c>
      <c r="AG32" s="50" t="str">
        <f>ES32</f>
        <v/>
      </c>
      <c r="AH32" s="50" t="str">
        <f>EW32</f>
        <v/>
      </c>
      <c r="AI32" s="50">
        <f>FA32</f>
        <v>21</v>
      </c>
      <c r="AJ32" s="50" t="str">
        <f>FE32</f>
        <v/>
      </c>
      <c r="AK32" s="50" t="str">
        <f>FI32</f>
        <v/>
      </c>
      <c r="AL32" s="50" t="str">
        <f>FM32</f>
        <v/>
      </c>
      <c r="AM32" s="50" t="str">
        <f>FQ32</f>
        <v/>
      </c>
      <c r="AN32" s="50" t="str">
        <f>FU32</f>
        <v/>
      </c>
      <c r="AO32" s="50" t="str">
        <f>FY32</f>
        <v/>
      </c>
      <c r="AP32" s="50" t="str">
        <f>GC32</f>
        <v/>
      </c>
      <c r="AQ32" s="50" t="str">
        <f>GG32</f>
        <v/>
      </c>
      <c r="AR32" s="50" t="str">
        <f>GK32</f>
        <v/>
      </c>
      <c r="AS32" s="50" t="str">
        <f>GO32</f>
        <v/>
      </c>
      <c r="AT32" s="50" t="str">
        <f>GS32</f>
        <v/>
      </c>
      <c r="AU32" s="50" t="str">
        <f>GW32</f>
        <v/>
      </c>
      <c r="AV32" s="50" t="str">
        <f>HA32</f>
        <v/>
      </c>
      <c r="AW32" s="50" t="str">
        <f>HE32</f>
        <v/>
      </c>
      <c r="AX32" s="50">
        <f>HI32</f>
        <v>23</v>
      </c>
      <c r="AY32" s="50" t="str">
        <f>HM32</f>
        <v/>
      </c>
      <c r="AZ32" s="50" t="str">
        <f>HQ32</f>
        <v/>
      </c>
      <c r="BA32" s="50" t="str">
        <f>HU32</f>
        <v/>
      </c>
      <c r="BB32" s="50">
        <f>HY32</f>
        <v>28.5</v>
      </c>
      <c r="BC32" s="50" t="str">
        <f>IC32</f>
        <v/>
      </c>
      <c r="BD32" s="50" t="str">
        <f>IG32</f>
        <v/>
      </c>
      <c r="BE32" s="50" t="str">
        <f>IK32</f>
        <v/>
      </c>
      <c r="BF32" s="50" t="str">
        <f>IO32</f>
        <v/>
      </c>
      <c r="BG32" s="50">
        <f>IS32</f>
        <v>3</v>
      </c>
      <c r="BH32" s="50" t="str">
        <f>IW32</f>
        <v/>
      </c>
      <c r="BI32" s="50">
        <f>JA32</f>
        <v>42</v>
      </c>
      <c r="BJ32" s="50" t="str">
        <f>JE32</f>
        <v/>
      </c>
      <c r="BK32" s="50" t="str">
        <f>JI32</f>
        <v/>
      </c>
      <c r="BL32" s="50">
        <f>JM32</f>
        <v>42</v>
      </c>
      <c r="BM32" s="50" t="str">
        <f>JQ32</f>
        <v/>
      </c>
      <c r="BN32" s="50" t="str">
        <f>JU32</f>
        <v/>
      </c>
      <c r="BO32" s="50" t="str">
        <f>JY32</f>
        <v/>
      </c>
      <c r="BP32" s="50" t="str">
        <f>KC32</f>
        <v/>
      </c>
      <c r="BQ32" s="50" t="str">
        <f>KG32</f>
        <v/>
      </c>
      <c r="BR32" s="50" t="str">
        <f>KK32</f>
        <v/>
      </c>
      <c r="BS32" s="50" t="str">
        <f>KO32</f>
        <v/>
      </c>
      <c r="BT32" s="50" t="str">
        <f>KS32</f>
        <v/>
      </c>
      <c r="BU32" s="50" t="str">
        <f>KW32</f>
        <v/>
      </c>
      <c r="BV32" s="50" t="str">
        <f>LA32</f>
        <v/>
      </c>
      <c r="BW32" s="50">
        <f>LE32</f>
        <v>19</v>
      </c>
      <c r="BX32" s="50">
        <f>LI32</f>
        <v>37.5</v>
      </c>
      <c r="BY32" s="50">
        <f>LM32</f>
        <v>19.5</v>
      </c>
      <c r="BZ32" s="50" t="str">
        <f>LQ32</f>
        <v/>
      </c>
      <c r="CA32" s="50" t="str">
        <f>LU32</f>
        <v/>
      </c>
      <c r="CB32" s="50" t="str">
        <f>LY32</f>
        <v/>
      </c>
      <c r="CC32" s="33" t="str">
        <f>IF(CF32="","",(VLOOKUP(CF32,Dane!$A$2:$B$10,2)+2*CD32+CE32)*CC$5)</f>
        <v/>
      </c>
      <c r="CD32" s="11"/>
      <c r="CE32" s="11"/>
      <c r="CF32" s="11"/>
      <c r="CG32" s="33" t="str">
        <f>IF(CJ32="","",(VLOOKUP(CJ32,Dane!$A$2:$B$10,2)+2*CH32+CI32)*CG$5)</f>
        <v/>
      </c>
      <c r="CH32" s="11"/>
      <c r="CI32" s="11"/>
      <c r="CJ32" s="11"/>
      <c r="CK32" s="33" t="str">
        <f>IF(CN32="","",(VLOOKUP(CN32,Dane!$A$2:$B$10,2)+2*CL32+CM32)*CK$5)</f>
        <v/>
      </c>
      <c r="CL32" s="11"/>
      <c r="CM32" s="11"/>
      <c r="CN32" s="11"/>
      <c r="CO32" s="33" t="str">
        <f>IF(CR32="","",(VLOOKUP(CR32,Dane!$A$2:$B$10,2)+2*CP32+CQ32)*CO$5)</f>
        <v/>
      </c>
      <c r="CP32" s="11"/>
      <c r="CQ32" s="11"/>
      <c r="CR32" s="11"/>
      <c r="CS32" s="33" t="str">
        <f>IF(CV32="","",(VLOOKUP(CV32,Dane!$A$2:$B$10,2)+2*CT32+CU32)*CS$5)</f>
        <v/>
      </c>
      <c r="CT32" s="11"/>
      <c r="CU32" s="11"/>
      <c r="CV32" s="11"/>
      <c r="CW32" s="33" t="str">
        <f>IF(CZ32="","",(VLOOKUP(CZ32,Dane!$A$2:$B$10,2)+2*CX32+CY32)*CW$5)</f>
        <v/>
      </c>
      <c r="CX32" s="11"/>
      <c r="CY32" s="11"/>
      <c r="CZ32" s="11"/>
      <c r="DA32" s="33">
        <f>IF(DD32="","",(VLOOKUP(DD32,Dane!$A$2:$B$10,2)+2*DB32+DC32)*DA$5)</f>
        <v>28</v>
      </c>
      <c r="DB32" s="12">
        <v>3</v>
      </c>
      <c r="DC32" s="12">
        <v>1</v>
      </c>
      <c r="DD32" s="12">
        <v>2</v>
      </c>
      <c r="DE32" s="33" t="str">
        <f>IF(DH32="","",(VLOOKUP(DH32,Dane!$A$2:$B$10,2)+2*DF32+DG32)*DE$5)</f>
        <v/>
      </c>
      <c r="DF32" s="11"/>
      <c r="DG32" s="11"/>
      <c r="DH32" s="11"/>
      <c r="DI32" s="33" t="str">
        <f>IF(DL32="","",(VLOOKUP(DL32,Dane!$A$2:$B$10,2)+2*DJ32+DK32)*DI$5)</f>
        <v/>
      </c>
      <c r="DJ32" s="11"/>
      <c r="DK32" s="11"/>
      <c r="DL32" s="11"/>
      <c r="DM32" s="33" t="str">
        <f>IF(DP32="","",(VLOOKUP(DP32,Dane!$A$2:$B$10,2)+2*DN32+DO32)*DM$5)</f>
        <v/>
      </c>
      <c r="DN32" s="11"/>
      <c r="DO32" s="11"/>
      <c r="DP32" s="11"/>
      <c r="DQ32" s="33" t="str">
        <f>IF(DT32="","",(VLOOKUP(DT32,Dane!$A$2:$B$10,2)+2*DR32+DS32)*DQ$5)</f>
        <v/>
      </c>
      <c r="DR32" s="11"/>
      <c r="DS32" s="11"/>
      <c r="DT32" s="11"/>
      <c r="DU32" s="33" t="str">
        <f>IF(DX32="","",(VLOOKUP(DX32,Dane!$A$2:$B$10,2)+2*DV32+DW32)*DU$5)</f>
        <v/>
      </c>
      <c r="DV32" s="11"/>
      <c r="DW32" s="11"/>
      <c r="DX32" s="11"/>
      <c r="DY32" s="33" t="str">
        <f>IF(EB32="","",(VLOOKUP(EB32,Dane!$A$2:$B$10,2)+2*DZ32+EA32)*DY$5)</f>
        <v/>
      </c>
      <c r="DZ32" s="11"/>
      <c r="EA32" s="11"/>
      <c r="EB32" s="11"/>
      <c r="EC32" s="33" t="str">
        <f>IF(EF32="","",(VLOOKUP(EF32,Dane!$A$2:$B$10,2)+2*ED32+EE32)*EC$5)</f>
        <v/>
      </c>
      <c r="ED32" s="11"/>
      <c r="EE32" s="11"/>
      <c r="EF32" s="11"/>
      <c r="EG32" s="33" t="str">
        <f>IF(EJ32="","",(VLOOKUP(EJ32,Dane!$A$2:$B$10,2)+2*EH32+EI32)*EG$5)</f>
        <v/>
      </c>
      <c r="EH32" s="11"/>
      <c r="EI32" s="11"/>
      <c r="EJ32" s="11"/>
      <c r="EK32" s="33" t="str">
        <f>IF(EN32="","",(VLOOKUP(EN32,Dane!$A$2:$B$10,2)+2*EL32+EM32)*EK$5)</f>
        <v/>
      </c>
      <c r="EL32" s="11"/>
      <c r="EM32" s="11"/>
      <c r="EN32" s="11"/>
      <c r="EO32" s="33" t="str">
        <f>IF(ER32="","",(VLOOKUP(ER32,Dane!$A$2:$B$10,2)+2*EP32+EQ32)*EO$5)</f>
        <v/>
      </c>
      <c r="EP32" s="11"/>
      <c r="EQ32" s="11"/>
      <c r="ER32" s="11"/>
      <c r="ES32" s="33" t="str">
        <f>IF(EV32="","",(VLOOKUP(EV32,Dane!$A$2:$B$10,2)+2*ET32+EU32)*ES$5)</f>
        <v/>
      </c>
      <c r="ET32" s="11"/>
      <c r="EU32" s="11"/>
      <c r="EV32" s="11"/>
      <c r="EW32" s="33" t="str">
        <f>IF(EZ32="","",(VLOOKUP(EZ32,Dane!$A$2:$B$10,2)+2*EX32+EY32)*EW$5)</f>
        <v/>
      </c>
      <c r="EX32" s="11"/>
      <c r="EY32" s="11"/>
      <c r="EZ32" s="11"/>
      <c r="FA32" s="33">
        <f>IF(FD32="","",(VLOOKUP(FD32,Dane!$A$2:$B$10,2)+2*FB32+FC32)*FA$5)</f>
        <v>21</v>
      </c>
      <c r="FB32" s="12">
        <v>1</v>
      </c>
      <c r="FC32" s="12">
        <v>3</v>
      </c>
      <c r="FD32" s="12">
        <v>4</v>
      </c>
      <c r="FE32" s="33" t="str">
        <f>IF(FH32="","",(VLOOKUP(FH32,Dane!$A$2:$B$10,2)+2*FF32+FG32)*FE$5)</f>
        <v/>
      </c>
      <c r="FF32" s="11"/>
      <c r="FG32" s="11"/>
      <c r="FH32" s="11"/>
      <c r="FI32" s="33" t="str">
        <f>IF(FL32="","",(VLOOKUP(FL32,Dane!$A$2:$B$10,2)+2*FJ32+FK32)*FI$5)</f>
        <v/>
      </c>
      <c r="FJ32" s="11"/>
      <c r="FK32" s="11"/>
      <c r="FL32" s="11"/>
      <c r="FM32" s="33" t="str">
        <f>IF(FP32="","",(VLOOKUP(FP32,Dane!$A$2:$B$10,2)+2*FN32+FO32)*FM$5)</f>
        <v/>
      </c>
      <c r="FN32" s="11"/>
      <c r="FO32" s="11"/>
      <c r="FP32" s="11"/>
      <c r="FQ32" s="33" t="str">
        <f>IF(FT32="","",(VLOOKUP(FT32,Dane!$A$2:$B$10,2)+2*FR32+FS32)*FQ$5)</f>
        <v/>
      </c>
      <c r="FR32" s="11"/>
      <c r="FS32" s="11"/>
      <c r="FT32" s="11"/>
      <c r="FU32" s="33" t="str">
        <f>IF(FX32="","",(VLOOKUP(FX32,Dane!$A$2:$B$10,2)+2*FV32+FW32)*FU$5)</f>
        <v/>
      </c>
      <c r="FV32" s="11"/>
      <c r="FW32" s="11"/>
      <c r="FX32" s="11"/>
      <c r="FY32" s="33" t="str">
        <f>IF(GB32="","",(VLOOKUP(GB32,Dane!$A$2:$B$10,2)+2*FZ32+GA32)*FY$5)</f>
        <v/>
      </c>
      <c r="FZ32" s="11"/>
      <c r="GA32" s="11"/>
      <c r="GB32" s="11"/>
      <c r="GC32" s="33" t="str">
        <f>IF(GF32="","",(VLOOKUP(GF32,Dane!$A$2:$B$10,2)+2*GD32+GE32)*GC$5)</f>
        <v/>
      </c>
      <c r="GD32" s="11"/>
      <c r="GE32" s="11"/>
      <c r="GF32" s="11"/>
      <c r="GG32" s="33" t="str">
        <f>IF(GJ32="","",(VLOOKUP(GJ32,Dane!$A$2:$B$10,2)+2*GH32+GI32)*GG$5)</f>
        <v/>
      </c>
      <c r="GH32" s="11"/>
      <c r="GI32" s="11"/>
      <c r="GJ32" s="11"/>
      <c r="GK32" s="33" t="str">
        <f>IF(GN32="","",(VLOOKUP(GN32,Dane!$A$2:$B$10,2)+2*GL32+GM32)*GK$5)</f>
        <v/>
      </c>
      <c r="GL32" s="11"/>
      <c r="GM32" s="11"/>
      <c r="GN32" s="11"/>
      <c r="GO32" s="33" t="str">
        <f>IF(GR32="","",(VLOOKUP(GR32,Dane!$A$2:$B$10,2)+2*GP32+GQ32)*GO$5)</f>
        <v/>
      </c>
      <c r="GP32" s="11"/>
      <c r="GQ32" s="11"/>
      <c r="GR32" s="11"/>
      <c r="GS32" s="33" t="str">
        <f>IF(GV32="","",(VLOOKUP(GV32,Dane!$A$2:$B$10,2)+2*GT32+GU32)*GS$5)</f>
        <v/>
      </c>
      <c r="GT32" s="11"/>
      <c r="GU32" s="11"/>
      <c r="GV32" s="11"/>
      <c r="GW32" s="33" t="str">
        <f>IF(GZ32="","",(VLOOKUP(GZ32,Dane!$A$2:$B$10,2)+2*GX32+GY32)*GW$5)</f>
        <v/>
      </c>
      <c r="GX32" s="11"/>
      <c r="GY32" s="11"/>
      <c r="GZ32" s="11"/>
      <c r="HA32" s="33" t="str">
        <f>IF(HD32="","",(VLOOKUP(HD32,Dane!$A$2:$B$10,2)+2*HB32+HC32)*HA$5)</f>
        <v/>
      </c>
      <c r="HB32" s="11"/>
      <c r="HC32" s="11"/>
      <c r="HD32" s="11"/>
      <c r="HE32" s="33" t="str">
        <f>IF(HH32="","",(VLOOKUP(HH32,Dane!$A$2:$B$10,2)+2*HF32+HG32)*HE$5)</f>
        <v/>
      </c>
      <c r="HF32" s="11"/>
      <c r="HG32" s="11"/>
      <c r="HH32" s="11"/>
      <c r="HI32" s="33">
        <f>IF(HL32="","",(VLOOKUP(HL32,Dane!$A$2:$B$10,2)+2*HJ32+HK32)*HI$5)</f>
        <v>23</v>
      </c>
      <c r="HJ32" s="12">
        <v>2</v>
      </c>
      <c r="HK32" s="12">
        <v>2</v>
      </c>
      <c r="HL32" s="12">
        <v>3</v>
      </c>
      <c r="HM32" s="33" t="str">
        <f>IF(HP32="","",(VLOOKUP(HP32,Dane!$A$2:$B$10,2)+2*HN32+HO32)*HM$5)</f>
        <v/>
      </c>
      <c r="HN32" s="11"/>
      <c r="HO32" s="11"/>
      <c r="HP32" s="11"/>
      <c r="HQ32" s="33" t="str">
        <f>IF(HT32="","",(VLOOKUP(HT32,Dane!$A$2:$B$10,2)+2*HR32+HS32)*HQ$5)</f>
        <v/>
      </c>
      <c r="HR32" s="11"/>
      <c r="HS32" s="11"/>
      <c r="HT32" s="11"/>
      <c r="HU32" s="33" t="str">
        <f>IF(HX32="","",(VLOOKUP(HX32,Dane!$A$2:$B$10,2)+2*HV32+HW32)*HU$5)</f>
        <v/>
      </c>
      <c r="HV32" s="11"/>
      <c r="HW32" s="11"/>
      <c r="HX32" s="11"/>
      <c r="HY32" s="33">
        <f>IF(IB32="","",(VLOOKUP(IB32,Dane!$A$2:$B$10,2)+2*HZ32+IA32)*HY$5)</f>
        <v>28.5</v>
      </c>
      <c r="HZ32" s="12">
        <v>1</v>
      </c>
      <c r="IA32" s="12">
        <v>2</v>
      </c>
      <c r="IB32" s="12">
        <v>3</v>
      </c>
      <c r="IC32" s="33" t="str">
        <f>IF(IF32="","",(VLOOKUP(IF32,Dane!$A$2:$B$10,2)+2*ID32+IE32)*IC$5)</f>
        <v/>
      </c>
      <c r="ID32" s="11"/>
      <c r="IE32" s="11"/>
      <c r="IF32" s="11"/>
      <c r="IG32" s="33" t="str">
        <f>IF(IJ32="","",(VLOOKUP(IJ32,Dane!$A$2:$B$10,2)+2*IH32+II32)*IG$5)</f>
        <v/>
      </c>
      <c r="IH32" s="11"/>
      <c r="II32" s="11"/>
      <c r="IJ32" s="11"/>
      <c r="IK32" s="33" t="str">
        <f>IF(IN32="","",(VLOOKUP(IN32,Dane!$A$2:$B$10,2)+2*IL32+IM32)*IK$5)</f>
        <v/>
      </c>
      <c r="IL32" s="11"/>
      <c r="IM32" s="11"/>
      <c r="IN32" s="11"/>
      <c r="IO32" s="33" t="str">
        <f>IF(IR32="","",(VLOOKUP(IR32,Dane!$A$2:$B$10,2)+2*IP32+IQ32)*IO$5)</f>
        <v/>
      </c>
      <c r="IP32" s="11"/>
      <c r="IQ32" s="11"/>
      <c r="IR32" s="11"/>
      <c r="IS32" s="33">
        <f>IF(IV32="","",(VLOOKUP(IV32,Dane!$A$2:$B$10,2)+2*IT32+IU32)*IS$5)</f>
        <v>3</v>
      </c>
      <c r="IT32" s="12">
        <v>0</v>
      </c>
      <c r="IU32" s="12">
        <v>1</v>
      </c>
      <c r="IV32" s="12">
        <v>0</v>
      </c>
      <c r="IW32" s="33" t="str">
        <f>IF(IZ32="","",(VLOOKUP(IZ32,Dane!$A$2:$B$10,2)+2*IX32+IY32)*IW$5)</f>
        <v/>
      </c>
      <c r="IX32" s="11"/>
      <c r="IY32" s="11"/>
      <c r="IZ32" s="11"/>
      <c r="JA32" s="33">
        <f>IF(JD32="","",(VLOOKUP(JD32,Dane!$A$2:$B$10,2)+2*JB32+JC32)*JA$5)</f>
        <v>42</v>
      </c>
      <c r="JB32" s="12">
        <v>2</v>
      </c>
      <c r="JC32" s="12">
        <v>1</v>
      </c>
      <c r="JD32" s="12">
        <v>1</v>
      </c>
      <c r="JE32" s="33" t="str">
        <f>IF(JH32="","",(VLOOKUP(JH32,Dane!$A$2:$B$10,2)+2*JF32+JG32)*JE$5)</f>
        <v/>
      </c>
      <c r="JF32" s="11"/>
      <c r="JG32" s="11"/>
      <c r="JH32" s="11"/>
      <c r="JI32" s="33" t="str">
        <f>IF(JL32="","",(VLOOKUP(JL32,Dane!$A$2:$B$10,2)+2*JJ32+JK32)*JI$5)</f>
        <v/>
      </c>
      <c r="JJ32" s="11"/>
      <c r="JK32" s="11"/>
      <c r="JL32" s="11"/>
      <c r="JM32" s="33">
        <f>IF(JP32="","",(VLOOKUP(JP32,Dane!$A$2:$B$10,2)+2*JN32+JO32)*JM$5)</f>
        <v>42</v>
      </c>
      <c r="JN32" s="12">
        <v>3</v>
      </c>
      <c r="JO32" s="12">
        <v>1</v>
      </c>
      <c r="JP32" s="12">
        <v>2</v>
      </c>
      <c r="JQ32" s="33" t="str">
        <f>IF(JT32="","",(VLOOKUP(JT32,Dane!$A$2:$B$10,2)+2*JR32+JS32)*JQ$5)</f>
        <v/>
      </c>
      <c r="JR32" s="11"/>
      <c r="JS32" s="11"/>
      <c r="JT32" s="11"/>
      <c r="JU32" s="33" t="str">
        <f>IF(JX32="","",(VLOOKUP(JX32,Dane!$A$2:$B$10,2)+2*JV32+JW32)*JU$5)</f>
        <v/>
      </c>
      <c r="JV32" s="11"/>
      <c r="JW32" s="11"/>
      <c r="JX32" s="11"/>
      <c r="JY32" s="33" t="str">
        <f>IF(KB32="","",(VLOOKUP(KB32,Dane!$A$2:$B$10,2)+2*JZ32+KA32)*JY$5)</f>
        <v/>
      </c>
      <c r="JZ32" s="11"/>
      <c r="KA32" s="11"/>
      <c r="KB32" s="11"/>
      <c r="KC32" s="33" t="str">
        <f>IF(KF32="","",(VLOOKUP(KF32,Dane!$A$2:$B$10,2)+2*KD32+KE32)*KC$5)</f>
        <v/>
      </c>
      <c r="KD32" s="11"/>
      <c r="KE32" s="11"/>
      <c r="KF32" s="11"/>
      <c r="KG32" s="33" t="str">
        <f>IF(KJ32="","",(VLOOKUP(KJ32,Dane!$A$2:$B$10,2)+2*KH32+KI32)*KG$5)</f>
        <v/>
      </c>
      <c r="KH32" s="11"/>
      <c r="KI32" s="11"/>
      <c r="KJ32" s="11"/>
      <c r="KK32" s="33" t="str">
        <f>IF(KN32="","",(VLOOKUP(KN32,Dane!$A$2:$B$10,2)+2*KL32+KM32)*KK$5)</f>
        <v/>
      </c>
      <c r="KL32" s="11"/>
      <c r="KM32" s="11"/>
      <c r="KN32" s="11"/>
      <c r="KO32" s="33" t="str">
        <f>IF(KR32="","",(VLOOKUP(KR32,Dane!$A$2:$B$10,2)+2*KP32+KQ32)*KO$5)</f>
        <v/>
      </c>
      <c r="KP32" s="11"/>
      <c r="KQ32" s="11"/>
      <c r="KR32" s="11"/>
      <c r="KS32" s="33" t="str">
        <f>IF(KV32="","",(VLOOKUP(KV32,Dane!$A$2:$B$10,2)+2*KT32+KU32)*KS$5)</f>
        <v/>
      </c>
      <c r="KT32" s="11"/>
      <c r="KU32" s="11"/>
      <c r="KV32" s="11"/>
      <c r="KW32" s="33" t="str">
        <f>IF(KZ32="","",(VLOOKUP(KZ32,Dane!$A$2:$B$10,2)+2*KX32+KY32)*KW$5)</f>
        <v/>
      </c>
      <c r="KX32" s="11"/>
      <c r="KY32" s="11"/>
      <c r="KZ32" s="11"/>
      <c r="LA32" s="33" t="str">
        <f>IF(LD32="","",(VLOOKUP(LD32,Dane!$A$2:$B$10,2)+2*LB32+LC32)*LA$5)</f>
        <v/>
      </c>
      <c r="LB32" s="11"/>
      <c r="LC32" s="11"/>
      <c r="LD32" s="11"/>
      <c r="LE32" s="33">
        <f>IF(LH32="","",(VLOOKUP(LH32,Dane!$A$2:$B$10,2)+2*LF32+LG32)*LE$5)</f>
        <v>19</v>
      </c>
      <c r="LF32" s="12">
        <v>1</v>
      </c>
      <c r="LG32" s="12">
        <v>2</v>
      </c>
      <c r="LH32" s="12">
        <v>3</v>
      </c>
      <c r="LI32" s="33">
        <f>IF(LL32="","",(VLOOKUP(LL32,Dane!$A$2:$B$10,2)+2*LJ32+LK32)*LI$5)</f>
        <v>37.5</v>
      </c>
      <c r="LJ32" s="12">
        <v>3</v>
      </c>
      <c r="LK32" s="12">
        <v>1</v>
      </c>
      <c r="LL32" s="12">
        <v>3</v>
      </c>
      <c r="LM32" s="33">
        <f>IF(LP32="","",(VLOOKUP(LP32,Dane!$A$2:$B$10,2)+2*LN32+LO32)*LM$5)</f>
        <v>19.5</v>
      </c>
      <c r="LN32" s="12">
        <v>0</v>
      </c>
      <c r="LO32" s="12">
        <v>3</v>
      </c>
      <c r="LP32" s="12">
        <v>5</v>
      </c>
      <c r="LQ32" s="33" t="str">
        <f>IF(LT32="","",(VLOOKUP(LT32,Dane!$A$2:$B$10,2)+2*LR32+LS32)*LQ$5)</f>
        <v/>
      </c>
      <c r="LR32" s="11"/>
      <c r="LS32" s="11"/>
      <c r="LT32" s="11"/>
      <c r="LU32" s="33" t="str">
        <f>IF(LX32="","",(VLOOKUP(LX32,Dane!$A$2:$B$10,2)+2*LV32+LW32)*LU$5)</f>
        <v/>
      </c>
      <c r="LV32" s="11"/>
      <c r="LW32" s="11"/>
      <c r="LX32" s="11"/>
      <c r="LY32" s="33" t="str">
        <f>IF(MB32="","",(VLOOKUP(MB32,Dane!$A$2:$B$10,2)+2*LZ32+MA32)*LY$5)</f>
        <v/>
      </c>
      <c r="LZ32" s="11"/>
      <c r="MA32" s="11"/>
      <c r="MB32" s="14"/>
    </row>
    <row r="33" spans="1:340" x14ac:dyDescent="0.25">
      <c r="A33" s="7">
        <v>28</v>
      </c>
      <c r="B33" s="8" t="s">
        <v>139</v>
      </c>
      <c r="C33" s="9">
        <v>2005</v>
      </c>
      <c r="D33" s="72" t="str">
        <f>VLOOKUP(C33,Dane!$A$17:$B$34,2)</f>
        <v>funny</v>
      </c>
      <c r="E33" s="77">
        <f>SUM(F33:O33)</f>
        <v>257</v>
      </c>
      <c r="F33" s="75">
        <f>IFERROR(LARGE($P33:$CB33,F$5),"")</f>
        <v>57</v>
      </c>
      <c r="G33" s="75">
        <f>IFERROR(LARGE($P33:$CB33,G$5),"")</f>
        <v>57</v>
      </c>
      <c r="H33" s="75">
        <f>IFERROR(LARGE($P33:$CB33,H$5),"")</f>
        <v>51</v>
      </c>
      <c r="I33" s="75">
        <f>IFERROR(LARGE($P33:$CB33,I$5),"")</f>
        <v>39</v>
      </c>
      <c r="J33" s="75">
        <f>IFERROR(LARGE($P33:$CB33,J$5),"")</f>
        <v>30</v>
      </c>
      <c r="K33" s="75">
        <f>IFERROR(LARGE($P33:$CB33,K$5),"")</f>
        <v>23</v>
      </c>
      <c r="L33" s="75" t="str">
        <f>IFERROR(LARGE($P33:$CB33,L$5),"")</f>
        <v/>
      </c>
      <c r="M33" s="75" t="str">
        <f>IFERROR(LARGE($P33:$CB33,M$5),"")</f>
        <v/>
      </c>
      <c r="N33" s="75" t="str">
        <f>IFERROR(LARGE($P33:$CB33,N$5),"")</f>
        <v/>
      </c>
      <c r="O33" s="75" t="str">
        <f>IFERROR(LARGE($P33:$CB33,O$5),"")</f>
        <v/>
      </c>
      <c r="P33" s="50" t="str">
        <f>CC33</f>
        <v/>
      </c>
      <c r="Q33" s="50" t="str">
        <f>CG33</f>
        <v/>
      </c>
      <c r="R33" s="50" t="str">
        <f>CK33</f>
        <v/>
      </c>
      <c r="S33" s="50" t="str">
        <f>CO33</f>
        <v/>
      </c>
      <c r="T33" s="50" t="str">
        <f>CS33</f>
        <v/>
      </c>
      <c r="U33" s="50" t="str">
        <f>CW33</f>
        <v/>
      </c>
      <c r="V33" s="50" t="str">
        <f>DA33</f>
        <v/>
      </c>
      <c r="W33" s="50" t="str">
        <f>DE33</f>
        <v/>
      </c>
      <c r="X33" s="50" t="str">
        <f>DI33</f>
        <v/>
      </c>
      <c r="Y33" s="50" t="str">
        <f>DM33</f>
        <v/>
      </c>
      <c r="Z33" s="50" t="str">
        <f>DQ33</f>
        <v/>
      </c>
      <c r="AA33" s="50" t="str">
        <f>DU33</f>
        <v/>
      </c>
      <c r="AB33" s="50" t="str">
        <f>DY33</f>
        <v/>
      </c>
      <c r="AC33" s="50" t="str">
        <f>EC33</f>
        <v/>
      </c>
      <c r="AD33" s="50" t="str">
        <f>EG33</f>
        <v/>
      </c>
      <c r="AE33" s="50" t="str">
        <f>EK33</f>
        <v/>
      </c>
      <c r="AF33" s="50" t="str">
        <f>EO33</f>
        <v/>
      </c>
      <c r="AG33" s="50" t="str">
        <f>ES33</f>
        <v/>
      </c>
      <c r="AH33" s="50" t="str">
        <f>EW33</f>
        <v/>
      </c>
      <c r="AI33" s="50">
        <f>FA33</f>
        <v>23</v>
      </c>
      <c r="AJ33" s="50" t="str">
        <f>FE33</f>
        <v/>
      </c>
      <c r="AK33" s="50" t="str">
        <f>FI33</f>
        <v/>
      </c>
      <c r="AL33" s="50" t="str">
        <f>FM33</f>
        <v/>
      </c>
      <c r="AM33" s="50" t="str">
        <f>FQ33</f>
        <v/>
      </c>
      <c r="AN33" s="50" t="str">
        <f>FU33</f>
        <v/>
      </c>
      <c r="AO33" s="50" t="str">
        <f>FY33</f>
        <v/>
      </c>
      <c r="AP33" s="50" t="str">
        <f>GC33</f>
        <v/>
      </c>
      <c r="AQ33" s="50" t="str">
        <f>GG33</f>
        <v/>
      </c>
      <c r="AR33" s="50" t="str">
        <f>GK33</f>
        <v/>
      </c>
      <c r="AS33" s="50" t="str">
        <f>GO33</f>
        <v/>
      </c>
      <c r="AT33" s="50" t="str">
        <f>GS33</f>
        <v/>
      </c>
      <c r="AU33" s="50" t="str">
        <f>GW33</f>
        <v/>
      </c>
      <c r="AV33" s="50">
        <f>HA33</f>
        <v>57</v>
      </c>
      <c r="AW33" s="50" t="str">
        <f>HE33</f>
        <v/>
      </c>
      <c r="AX33" s="50" t="str">
        <f>HI33</f>
        <v/>
      </c>
      <c r="AY33" s="50" t="str">
        <f>HM33</f>
        <v/>
      </c>
      <c r="AZ33" s="50" t="str">
        <f>HQ33</f>
        <v/>
      </c>
      <c r="BA33" s="50" t="str">
        <f>HU33</f>
        <v/>
      </c>
      <c r="BB33" s="50">
        <f>HY33</f>
        <v>51</v>
      </c>
      <c r="BC33" s="50" t="str">
        <f>IC33</f>
        <v/>
      </c>
      <c r="BD33" s="50" t="str">
        <f>IG33</f>
        <v/>
      </c>
      <c r="BE33" s="50" t="str">
        <f>IK33</f>
        <v/>
      </c>
      <c r="BF33" s="50" t="str">
        <f>IO33</f>
        <v/>
      </c>
      <c r="BG33" s="50" t="str">
        <f>IS33</f>
        <v/>
      </c>
      <c r="BH33" s="50" t="str">
        <f>IW33</f>
        <v/>
      </c>
      <c r="BI33" s="50" t="str">
        <f>JA33</f>
        <v/>
      </c>
      <c r="BJ33" s="50" t="str">
        <f>JE33</f>
        <v/>
      </c>
      <c r="BK33" s="50" t="str">
        <f>JI33</f>
        <v/>
      </c>
      <c r="BL33" s="50">
        <f>JM33</f>
        <v>57</v>
      </c>
      <c r="BM33" s="50" t="str">
        <f>JQ33</f>
        <v/>
      </c>
      <c r="BN33" s="50" t="str">
        <f>JU33</f>
        <v/>
      </c>
      <c r="BO33" s="50" t="str">
        <f>JY33</f>
        <v/>
      </c>
      <c r="BP33" s="50" t="str">
        <f>KC33</f>
        <v/>
      </c>
      <c r="BQ33" s="50" t="str">
        <f>KG33</f>
        <v/>
      </c>
      <c r="BR33" s="50">
        <f>KK33</f>
        <v>30</v>
      </c>
      <c r="BS33" s="50" t="str">
        <f>KO33</f>
        <v/>
      </c>
      <c r="BT33" s="50" t="str">
        <f>KS33</f>
        <v/>
      </c>
      <c r="BU33" s="50" t="str">
        <f>KW33</f>
        <v/>
      </c>
      <c r="BV33" s="50" t="str">
        <f>LA33</f>
        <v/>
      </c>
      <c r="BW33" s="50" t="str">
        <f>LE33</f>
        <v/>
      </c>
      <c r="BX33" s="50">
        <f>LI33</f>
        <v>39</v>
      </c>
      <c r="BY33" s="50" t="str">
        <f>LM33</f>
        <v/>
      </c>
      <c r="BZ33" s="50" t="str">
        <f>LQ33</f>
        <v/>
      </c>
      <c r="CA33" s="50" t="str">
        <f>LU33</f>
        <v/>
      </c>
      <c r="CB33" s="50" t="str">
        <f>LY33</f>
        <v/>
      </c>
      <c r="CC33" s="33" t="str">
        <f>IF(CF33="","",(VLOOKUP(CF33,Dane!$A$2:$B$10,2)+2*CD33+CE33)*CC$5)</f>
        <v/>
      </c>
      <c r="CD33" s="11"/>
      <c r="CE33" s="11"/>
      <c r="CF33" s="11"/>
      <c r="CG33" s="33" t="str">
        <f>IF(CJ33="","",(VLOOKUP(CJ33,Dane!$A$2:$B$10,2)+2*CH33+CI33)*CG$5)</f>
        <v/>
      </c>
      <c r="CH33" s="11"/>
      <c r="CI33" s="11"/>
      <c r="CJ33" s="11"/>
      <c r="CK33" s="33" t="str">
        <f>IF(CN33="","",(VLOOKUP(CN33,Dane!$A$2:$B$10,2)+2*CL33+CM33)*CK$5)</f>
        <v/>
      </c>
      <c r="CL33" s="11"/>
      <c r="CM33" s="11"/>
      <c r="CN33" s="11"/>
      <c r="CO33" s="33" t="str">
        <f>IF(CR33="","",(VLOOKUP(CR33,Dane!$A$2:$B$10,2)+2*CP33+CQ33)*CO$5)</f>
        <v/>
      </c>
      <c r="CP33" s="11"/>
      <c r="CQ33" s="11"/>
      <c r="CR33" s="11"/>
      <c r="CS33" s="33" t="str">
        <f>IF(CV33="","",(VLOOKUP(CV33,Dane!$A$2:$B$10,2)+2*CT33+CU33)*CS$5)</f>
        <v/>
      </c>
      <c r="CT33" s="11"/>
      <c r="CU33" s="11"/>
      <c r="CV33" s="11"/>
      <c r="CW33" s="33" t="str">
        <f>IF(CZ33="","",(VLOOKUP(CZ33,Dane!$A$2:$B$10,2)+2*CX33+CY33)*CW$5)</f>
        <v/>
      </c>
      <c r="CX33" s="11"/>
      <c r="CY33" s="11"/>
      <c r="CZ33" s="11"/>
      <c r="DA33" s="33" t="str">
        <f>IF(DD33="","",(VLOOKUP(DD33,Dane!$A$2:$B$10,2)+2*DB33+DC33)*DA$5)</f>
        <v/>
      </c>
      <c r="DB33" s="11"/>
      <c r="DC33" s="11"/>
      <c r="DD33" s="11"/>
      <c r="DE33" s="33" t="str">
        <f>IF(DH33="","",(VLOOKUP(DH33,Dane!$A$2:$B$10,2)+2*DF33+DG33)*DE$5)</f>
        <v/>
      </c>
      <c r="DF33" s="11"/>
      <c r="DG33" s="11"/>
      <c r="DH33" s="11"/>
      <c r="DI33" s="33" t="str">
        <f>IF(DL33="","",(VLOOKUP(DL33,Dane!$A$2:$B$10,2)+2*DJ33+DK33)*DI$5)</f>
        <v/>
      </c>
      <c r="DJ33" s="11"/>
      <c r="DK33" s="11"/>
      <c r="DL33" s="11"/>
      <c r="DM33" s="33" t="str">
        <f>IF(DP33="","",(VLOOKUP(DP33,Dane!$A$2:$B$10,2)+2*DN33+DO33)*DM$5)</f>
        <v/>
      </c>
      <c r="DN33" s="11"/>
      <c r="DO33" s="11"/>
      <c r="DP33" s="11"/>
      <c r="DQ33" s="33" t="str">
        <f>IF(DT33="","",(VLOOKUP(DT33,Dane!$A$2:$B$10,2)+2*DR33+DS33)*DQ$5)</f>
        <v/>
      </c>
      <c r="DR33" s="11"/>
      <c r="DS33" s="11"/>
      <c r="DT33" s="11"/>
      <c r="DU33" s="33" t="str">
        <f>IF(DX33="","",(VLOOKUP(DX33,Dane!$A$2:$B$10,2)+2*DV33+DW33)*DU$5)</f>
        <v/>
      </c>
      <c r="DV33" s="11"/>
      <c r="DW33" s="11"/>
      <c r="DX33" s="11"/>
      <c r="DY33" s="33" t="str">
        <f>IF(EB33="","",(VLOOKUP(EB33,Dane!$A$2:$B$10,2)+2*DZ33+EA33)*DY$5)</f>
        <v/>
      </c>
      <c r="DZ33" s="11"/>
      <c r="EA33" s="11"/>
      <c r="EB33" s="11"/>
      <c r="EC33" s="33" t="str">
        <f>IF(EF33="","",(VLOOKUP(EF33,Dane!$A$2:$B$10,2)+2*ED33+EE33)*EC$5)</f>
        <v/>
      </c>
      <c r="ED33" s="11"/>
      <c r="EE33" s="11"/>
      <c r="EF33" s="11"/>
      <c r="EG33" s="33" t="str">
        <f>IF(EJ33="","",(VLOOKUP(EJ33,Dane!$A$2:$B$10,2)+2*EH33+EI33)*EG$5)</f>
        <v/>
      </c>
      <c r="EH33" s="11"/>
      <c r="EI33" s="11"/>
      <c r="EJ33" s="11"/>
      <c r="EK33" s="33" t="str">
        <f>IF(EN33="","",(VLOOKUP(EN33,Dane!$A$2:$B$10,2)+2*EL33+EM33)*EK$5)</f>
        <v/>
      </c>
      <c r="EL33" s="11"/>
      <c r="EM33" s="11"/>
      <c r="EN33" s="11"/>
      <c r="EO33" s="33" t="str">
        <f>IF(ER33="","",(VLOOKUP(ER33,Dane!$A$2:$B$10,2)+2*EP33+EQ33)*EO$5)</f>
        <v/>
      </c>
      <c r="EP33" s="11"/>
      <c r="EQ33" s="11"/>
      <c r="ER33" s="11"/>
      <c r="ES33" s="33" t="str">
        <f>IF(EV33="","",(VLOOKUP(EV33,Dane!$A$2:$B$10,2)+2*ET33+EU33)*ES$5)</f>
        <v/>
      </c>
      <c r="ET33" s="11"/>
      <c r="EU33" s="11"/>
      <c r="EV33" s="11"/>
      <c r="EW33" s="33" t="str">
        <f>IF(EZ33="","",(VLOOKUP(EZ33,Dane!$A$2:$B$10,2)+2*EX33+EY33)*EW$5)</f>
        <v/>
      </c>
      <c r="EX33" s="11"/>
      <c r="EY33" s="11"/>
      <c r="EZ33" s="11"/>
      <c r="FA33" s="33">
        <f>IF(FD33="","",(VLOOKUP(FD33,Dane!$A$2:$B$10,2)+2*FB33+FC33)*FA$5)</f>
        <v>23</v>
      </c>
      <c r="FB33" s="12">
        <v>2</v>
      </c>
      <c r="FC33" s="12">
        <v>2</v>
      </c>
      <c r="FD33" s="12">
        <v>3</v>
      </c>
      <c r="FE33" s="33" t="str">
        <f>IF(FH33="","",(VLOOKUP(FH33,Dane!$A$2:$B$10,2)+2*FF33+FG33)*FE$5)</f>
        <v/>
      </c>
      <c r="FF33" s="11"/>
      <c r="FG33" s="11"/>
      <c r="FH33" s="11"/>
      <c r="FI33" s="33" t="str">
        <f>IF(FL33="","",(VLOOKUP(FL33,Dane!$A$2:$B$10,2)+2*FJ33+FK33)*FI$5)</f>
        <v/>
      </c>
      <c r="FJ33" s="11"/>
      <c r="FK33" s="11"/>
      <c r="FL33" s="11"/>
      <c r="FM33" s="33" t="str">
        <f>IF(FP33="","",(VLOOKUP(FP33,Dane!$A$2:$B$10,2)+2*FN33+FO33)*FM$5)</f>
        <v/>
      </c>
      <c r="FN33" s="11"/>
      <c r="FO33" s="11"/>
      <c r="FP33" s="11"/>
      <c r="FQ33" s="33" t="str">
        <f>IF(FT33="","",(VLOOKUP(FT33,Dane!$A$2:$B$10,2)+2*FR33+FS33)*FQ$5)</f>
        <v/>
      </c>
      <c r="FR33" s="11"/>
      <c r="FS33" s="11"/>
      <c r="FT33" s="11"/>
      <c r="FU33" s="33" t="str">
        <f>IF(FX33="","",(VLOOKUP(FX33,Dane!$A$2:$B$10,2)+2*FV33+FW33)*FU$5)</f>
        <v/>
      </c>
      <c r="FV33" s="11"/>
      <c r="FW33" s="11"/>
      <c r="FX33" s="11"/>
      <c r="FY33" s="33" t="str">
        <f>IF(GB33="","",(VLOOKUP(GB33,Dane!$A$2:$B$10,2)+2*FZ33+GA33)*FY$5)</f>
        <v/>
      </c>
      <c r="FZ33" s="11"/>
      <c r="GA33" s="11"/>
      <c r="GB33" s="11"/>
      <c r="GC33" s="33" t="str">
        <f>IF(GF33="","",(VLOOKUP(GF33,Dane!$A$2:$B$10,2)+2*GD33+GE33)*GC$5)</f>
        <v/>
      </c>
      <c r="GD33" s="11"/>
      <c r="GE33" s="11"/>
      <c r="GF33" s="11"/>
      <c r="GG33" s="33" t="str">
        <f>IF(GJ33="","",(VLOOKUP(GJ33,Dane!$A$2:$B$10,2)+2*GH33+GI33)*GG$5)</f>
        <v/>
      </c>
      <c r="GH33" s="11"/>
      <c r="GI33" s="11"/>
      <c r="GJ33" s="11"/>
      <c r="GK33" s="33" t="str">
        <f>IF(GN33="","",(VLOOKUP(GN33,Dane!$A$2:$B$10,2)+2*GL33+GM33)*GK$5)</f>
        <v/>
      </c>
      <c r="GL33" s="11"/>
      <c r="GM33" s="11"/>
      <c r="GN33" s="11"/>
      <c r="GO33" s="33" t="str">
        <f>IF(GR33="","",(VLOOKUP(GR33,Dane!$A$2:$B$10,2)+2*GP33+GQ33)*GO$5)</f>
        <v/>
      </c>
      <c r="GP33" s="11"/>
      <c r="GQ33" s="11"/>
      <c r="GR33" s="11"/>
      <c r="GS33" s="33" t="str">
        <f>IF(GV33="","",(VLOOKUP(GV33,Dane!$A$2:$B$10,2)+2*GT33+GU33)*GS$5)</f>
        <v/>
      </c>
      <c r="GT33" s="11"/>
      <c r="GU33" s="11"/>
      <c r="GV33" s="11"/>
      <c r="GW33" s="33" t="str">
        <f>IF(GZ33="","",(VLOOKUP(GZ33,Dane!$A$2:$B$10,2)+2*GX33+GY33)*GW$5)</f>
        <v/>
      </c>
      <c r="GX33" s="11"/>
      <c r="GY33" s="11"/>
      <c r="GZ33" s="11"/>
      <c r="HA33" s="33">
        <f>IF(HD33="","",(VLOOKUP(HD33,Dane!$A$2:$B$10,2)+2*HB33+HC33)*HA$5)</f>
        <v>57</v>
      </c>
      <c r="HB33" s="12">
        <v>5</v>
      </c>
      <c r="HC33" s="12">
        <v>0</v>
      </c>
      <c r="HD33" s="12">
        <v>1</v>
      </c>
      <c r="HE33" s="33" t="str">
        <f>IF(HH33="","",(VLOOKUP(HH33,Dane!$A$2:$B$10,2)+2*HF33+HG33)*HE$5)</f>
        <v/>
      </c>
      <c r="HF33" s="11"/>
      <c r="HG33" s="11"/>
      <c r="HH33" s="11"/>
      <c r="HI33" s="33" t="str">
        <f>IF(HL33="","",(VLOOKUP(HL33,Dane!$A$2:$B$10,2)+2*HJ33+HK33)*HI$5)</f>
        <v/>
      </c>
      <c r="HJ33" s="11"/>
      <c r="HK33" s="11"/>
      <c r="HL33" s="11"/>
      <c r="HM33" s="33" t="str">
        <f>IF(HP33="","",(VLOOKUP(HP33,Dane!$A$2:$B$10,2)+2*HN33+HO33)*HM$5)</f>
        <v/>
      </c>
      <c r="HN33" s="11"/>
      <c r="HO33" s="11"/>
      <c r="HP33" s="11"/>
      <c r="HQ33" s="33" t="str">
        <f>IF(HT33="","",(VLOOKUP(HT33,Dane!$A$2:$B$10,2)+2*HR33+HS33)*HQ$5)</f>
        <v/>
      </c>
      <c r="HR33" s="11"/>
      <c r="HS33" s="11"/>
      <c r="HT33" s="11"/>
      <c r="HU33" s="33" t="str">
        <f>IF(HX33="","",(VLOOKUP(HX33,Dane!$A$2:$B$10,2)+2*HV33+HW33)*HU$5)</f>
        <v/>
      </c>
      <c r="HV33" s="11"/>
      <c r="HW33" s="11"/>
      <c r="HX33" s="11"/>
      <c r="HY33" s="33">
        <f>IF(IB33="","",(VLOOKUP(IB33,Dane!$A$2:$B$10,2)+2*HZ33+IA33)*HY$5)</f>
        <v>51</v>
      </c>
      <c r="HZ33" s="12">
        <v>4</v>
      </c>
      <c r="IA33" s="12">
        <v>0</v>
      </c>
      <c r="IB33" s="12">
        <v>1</v>
      </c>
      <c r="IC33" s="33" t="str">
        <f>IF(IF33="","",(VLOOKUP(IF33,Dane!$A$2:$B$10,2)+2*ID33+IE33)*IC$5)</f>
        <v/>
      </c>
      <c r="ID33" s="11"/>
      <c r="IE33" s="11"/>
      <c r="IF33" s="11"/>
      <c r="IG33" s="33" t="str">
        <f>IF(IJ33="","",(VLOOKUP(IJ33,Dane!$A$2:$B$10,2)+2*IH33+II33)*IG$5)</f>
        <v/>
      </c>
      <c r="IH33" s="11"/>
      <c r="II33" s="11"/>
      <c r="IJ33" s="11"/>
      <c r="IK33" s="33" t="str">
        <f>IF(IN33="","",(VLOOKUP(IN33,Dane!$A$2:$B$10,2)+2*IL33+IM33)*IK$5)</f>
        <v/>
      </c>
      <c r="IL33" s="11"/>
      <c r="IM33" s="11"/>
      <c r="IN33" s="11"/>
      <c r="IO33" s="33" t="str">
        <f>IF(IR33="","",(VLOOKUP(IR33,Dane!$A$2:$B$10,2)+2*IP33+IQ33)*IO$5)</f>
        <v/>
      </c>
      <c r="IP33" s="11"/>
      <c r="IQ33" s="11"/>
      <c r="IR33" s="11"/>
      <c r="IS33" s="33" t="str">
        <f>IF(IV33="","",(VLOOKUP(IV33,Dane!$A$2:$B$10,2)+2*IT33+IU33)*IS$5)</f>
        <v/>
      </c>
      <c r="IT33" s="11"/>
      <c r="IU33" s="11"/>
      <c r="IV33" s="11"/>
      <c r="IW33" s="33" t="str">
        <f>IF(IZ33="","",(VLOOKUP(IZ33,Dane!$A$2:$B$10,2)+2*IX33+IY33)*IW$5)</f>
        <v/>
      </c>
      <c r="IX33" s="11"/>
      <c r="IY33" s="11"/>
      <c r="IZ33" s="11"/>
      <c r="JA33" s="33" t="str">
        <f>IF(JD33="","",(VLOOKUP(JD33,Dane!$A$2:$B$10,2)+2*JB33+JC33)*JA$5)</f>
        <v/>
      </c>
      <c r="JB33" s="11"/>
      <c r="JC33" s="11"/>
      <c r="JD33" s="11"/>
      <c r="JE33" s="33" t="str">
        <f>IF(JH33="","",(VLOOKUP(JH33,Dane!$A$2:$B$10,2)+2*JF33+JG33)*JE$5)</f>
        <v/>
      </c>
      <c r="JF33" s="11"/>
      <c r="JG33" s="11"/>
      <c r="JH33" s="11"/>
      <c r="JI33" s="33" t="str">
        <f>IF(JL33="","",(VLOOKUP(JL33,Dane!$A$2:$B$10,2)+2*JJ33+JK33)*JI$5)</f>
        <v/>
      </c>
      <c r="JJ33" s="11"/>
      <c r="JK33" s="11"/>
      <c r="JL33" s="11"/>
      <c r="JM33" s="33">
        <f>IF(JP33="","",(VLOOKUP(JP33,Dane!$A$2:$B$10,2)+2*JN33+JO33)*JM$5)</f>
        <v>57</v>
      </c>
      <c r="JN33" s="12">
        <v>5</v>
      </c>
      <c r="JO33" s="12">
        <v>0</v>
      </c>
      <c r="JP33" s="12">
        <v>1</v>
      </c>
      <c r="JQ33" s="33" t="str">
        <f>IF(JT33="","",(VLOOKUP(JT33,Dane!$A$2:$B$10,2)+2*JR33+JS33)*JQ$5)</f>
        <v/>
      </c>
      <c r="JR33" s="11"/>
      <c r="JS33" s="11"/>
      <c r="JT33" s="11"/>
      <c r="JU33" s="33" t="str">
        <f>IF(JX33="","",(VLOOKUP(JX33,Dane!$A$2:$B$10,2)+2*JV33+JW33)*JU$5)</f>
        <v/>
      </c>
      <c r="JV33" s="11"/>
      <c r="JW33" s="11"/>
      <c r="JX33" s="11"/>
      <c r="JY33" s="33" t="str">
        <f>IF(KB33="","",(VLOOKUP(KB33,Dane!$A$2:$B$10,2)+2*JZ33+KA33)*JY$5)</f>
        <v/>
      </c>
      <c r="JZ33" s="11"/>
      <c r="KA33" s="11"/>
      <c r="KB33" s="11"/>
      <c r="KC33" s="33" t="str">
        <f>IF(KF33="","",(VLOOKUP(KF33,Dane!$A$2:$B$10,2)+2*KD33+KE33)*KC$5)</f>
        <v/>
      </c>
      <c r="KD33" s="11"/>
      <c r="KE33" s="11"/>
      <c r="KF33" s="11"/>
      <c r="KG33" s="33" t="str">
        <f>IF(KJ33="","",(VLOOKUP(KJ33,Dane!$A$2:$B$10,2)+2*KH33+KI33)*KG$5)</f>
        <v/>
      </c>
      <c r="KH33" s="11"/>
      <c r="KI33" s="11"/>
      <c r="KJ33" s="11"/>
      <c r="KK33" s="33">
        <f>IF(KN33="","",(VLOOKUP(KN33,Dane!$A$2:$B$10,2)+2*KL33+KM33)*KK$5)</f>
        <v>30</v>
      </c>
      <c r="KL33" s="12">
        <v>1</v>
      </c>
      <c r="KM33" s="12">
        <v>2</v>
      </c>
      <c r="KN33" s="12">
        <v>5</v>
      </c>
      <c r="KO33" s="33" t="str">
        <f>IF(KR33="","",(VLOOKUP(KR33,Dane!$A$2:$B$10,2)+2*KP33+KQ33)*KO$5)</f>
        <v/>
      </c>
      <c r="KP33" s="11"/>
      <c r="KQ33" s="11"/>
      <c r="KR33" s="11"/>
      <c r="KS33" s="33" t="str">
        <f>IF(KV33="","",(VLOOKUP(KV33,Dane!$A$2:$B$10,2)+2*KT33+KU33)*KS$5)</f>
        <v/>
      </c>
      <c r="KT33" s="11"/>
      <c r="KU33" s="11"/>
      <c r="KV33" s="11"/>
      <c r="KW33" s="33" t="str">
        <f>IF(KZ33="","",(VLOOKUP(KZ33,Dane!$A$2:$B$10,2)+2*KX33+KY33)*KW$5)</f>
        <v/>
      </c>
      <c r="KX33" s="11"/>
      <c r="KY33" s="11"/>
      <c r="KZ33" s="11"/>
      <c r="LA33" s="33" t="str">
        <f>IF(LD33="","",(VLOOKUP(LD33,Dane!$A$2:$B$10,2)+2*LB33+LC33)*LA$5)</f>
        <v/>
      </c>
      <c r="LB33" s="11"/>
      <c r="LC33" s="11"/>
      <c r="LD33" s="11"/>
      <c r="LE33" s="33" t="str">
        <f>IF(LH33="","",(VLOOKUP(LH33,Dane!$A$2:$B$10,2)+2*LF33+LG33)*LE$5)</f>
        <v/>
      </c>
      <c r="LF33" s="11"/>
      <c r="LG33" s="11"/>
      <c r="LH33" s="11"/>
      <c r="LI33" s="33">
        <f>IF(LL33="","",(VLOOKUP(LL33,Dane!$A$2:$B$10,2)+2*LJ33+LK33)*LI$5)</f>
        <v>39</v>
      </c>
      <c r="LJ33" s="12">
        <v>2</v>
      </c>
      <c r="LK33" s="12">
        <v>0</v>
      </c>
      <c r="LL33" s="12">
        <v>1</v>
      </c>
      <c r="LM33" s="33" t="str">
        <f>IF(LP33="","",(VLOOKUP(LP33,Dane!$A$2:$B$10,2)+2*LN33+LO33)*LM$5)</f>
        <v/>
      </c>
      <c r="LN33" s="11"/>
      <c r="LO33" s="11"/>
      <c r="LP33" s="11"/>
      <c r="LQ33" s="33" t="str">
        <f>IF(LT33="","",(VLOOKUP(LT33,Dane!$A$2:$B$10,2)+2*LR33+LS33)*LQ$5)</f>
        <v/>
      </c>
      <c r="LR33" s="11"/>
      <c r="LS33" s="11"/>
      <c r="LT33" s="11"/>
      <c r="LU33" s="33" t="str">
        <f>IF(LX33="","",(VLOOKUP(LX33,Dane!$A$2:$B$10,2)+2*LV33+LW33)*LU$5)</f>
        <v/>
      </c>
      <c r="LV33" s="11"/>
      <c r="LW33" s="11"/>
      <c r="LX33" s="11"/>
      <c r="LY33" s="33" t="str">
        <f>IF(MB33="","",(VLOOKUP(MB33,Dane!$A$2:$B$10,2)+2*LZ33+MA33)*LY$5)</f>
        <v/>
      </c>
      <c r="LZ33" s="11"/>
      <c r="MA33" s="11"/>
      <c r="MB33" s="14"/>
    </row>
    <row r="34" spans="1:340" x14ac:dyDescent="0.25">
      <c r="A34" s="7">
        <v>29</v>
      </c>
      <c r="B34" s="8" t="s">
        <v>140</v>
      </c>
      <c r="C34" s="9">
        <v>2004</v>
      </c>
      <c r="D34" s="72" t="str">
        <f>VLOOKUP(C34,Dane!$A$17:$B$34,2)</f>
        <v>dziecko</v>
      </c>
      <c r="E34" s="77">
        <f>SUM(F34:O34)</f>
        <v>245</v>
      </c>
      <c r="F34" s="75">
        <f>IFERROR(LARGE($P34:$CB34,F$5),"")</f>
        <v>57</v>
      </c>
      <c r="G34" s="75">
        <f>IFERROR(LARGE($P34:$CB34,G$5),"")</f>
        <v>50</v>
      </c>
      <c r="H34" s="75">
        <f>IFERROR(LARGE($P34:$CB34,H$5),"")</f>
        <v>40.5</v>
      </c>
      <c r="I34" s="75">
        <f>IFERROR(LARGE($P34:$CB34,I$5),"")</f>
        <v>38</v>
      </c>
      <c r="J34" s="75">
        <f>IFERROR(LARGE($P34:$CB34,J$5),"")</f>
        <v>28.5</v>
      </c>
      <c r="K34" s="75">
        <f>IFERROR(LARGE($P34:$CB34,K$5),"")</f>
        <v>27</v>
      </c>
      <c r="L34" s="75">
        <f>IFERROR(LARGE($P34:$CB34,L$5),"")</f>
        <v>4</v>
      </c>
      <c r="M34" s="75" t="str">
        <f>IFERROR(LARGE($P34:$CB34,M$5),"")</f>
        <v/>
      </c>
      <c r="N34" s="75" t="str">
        <f>IFERROR(LARGE($P34:$CB34,N$5),"")</f>
        <v/>
      </c>
      <c r="O34" s="75" t="str">
        <f>IFERROR(LARGE($P34:$CB34,O$5),"")</f>
        <v/>
      </c>
      <c r="P34" s="50" t="str">
        <f>CC34</f>
        <v/>
      </c>
      <c r="Q34" s="50" t="str">
        <f>CG34</f>
        <v/>
      </c>
      <c r="R34" s="50" t="str">
        <f>CK34</f>
        <v/>
      </c>
      <c r="S34" s="50" t="str">
        <f>CO34</f>
        <v/>
      </c>
      <c r="T34" s="50" t="str">
        <f>CS34</f>
        <v/>
      </c>
      <c r="U34" s="50">
        <f>CW34</f>
        <v>40.5</v>
      </c>
      <c r="V34" s="50" t="str">
        <f>DA34</f>
        <v/>
      </c>
      <c r="W34" s="50">
        <f>DE34</f>
        <v>27</v>
      </c>
      <c r="X34" s="50" t="str">
        <f>DI34</f>
        <v/>
      </c>
      <c r="Y34" s="50" t="str">
        <f>DM34</f>
        <v/>
      </c>
      <c r="Z34" s="50" t="str">
        <f>DQ34</f>
        <v/>
      </c>
      <c r="AA34" s="50" t="str">
        <f>DU34</f>
        <v/>
      </c>
      <c r="AB34" s="50" t="str">
        <f>DY34</f>
        <v/>
      </c>
      <c r="AC34" s="50">
        <f>EC34</f>
        <v>50</v>
      </c>
      <c r="AD34" s="50" t="str">
        <f>EG34</f>
        <v/>
      </c>
      <c r="AE34" s="50" t="str">
        <f>EK34</f>
        <v/>
      </c>
      <c r="AF34" s="50" t="str">
        <f>EO34</f>
        <v/>
      </c>
      <c r="AG34" s="50" t="str">
        <f>ES34</f>
        <v/>
      </c>
      <c r="AH34" s="50">
        <f>EW34</f>
        <v>38</v>
      </c>
      <c r="AI34" s="50" t="str">
        <f>FA34</f>
        <v/>
      </c>
      <c r="AJ34" s="50">
        <f>FE34</f>
        <v>57</v>
      </c>
      <c r="AK34" s="50" t="str">
        <f>FI34</f>
        <v/>
      </c>
      <c r="AL34" s="50" t="str">
        <f>FM34</f>
        <v/>
      </c>
      <c r="AM34" s="50" t="str">
        <f>FQ34</f>
        <v/>
      </c>
      <c r="AN34" s="50">
        <f>FU34</f>
        <v>28.5</v>
      </c>
      <c r="AO34" s="50" t="str">
        <f>FY34</f>
        <v/>
      </c>
      <c r="AP34" s="50" t="str">
        <f>GC34</f>
        <v/>
      </c>
      <c r="AQ34" s="50" t="str">
        <f>GG34</f>
        <v/>
      </c>
      <c r="AR34" s="50" t="str">
        <f>GK34</f>
        <v/>
      </c>
      <c r="AS34" s="50" t="str">
        <f>GO34</f>
        <v/>
      </c>
      <c r="AT34" s="50">
        <f>GS34</f>
        <v>4</v>
      </c>
      <c r="AU34" s="50" t="str">
        <f>GW34</f>
        <v/>
      </c>
      <c r="AV34" s="50" t="str">
        <f>HA34</f>
        <v/>
      </c>
      <c r="AW34" s="50" t="str">
        <f>HE34</f>
        <v/>
      </c>
      <c r="AX34" s="50" t="str">
        <f>HI34</f>
        <v/>
      </c>
      <c r="AY34" s="50" t="str">
        <f>HM34</f>
        <v/>
      </c>
      <c r="AZ34" s="50" t="str">
        <f>HQ34</f>
        <v/>
      </c>
      <c r="BA34" s="50" t="str">
        <f>HU34</f>
        <v/>
      </c>
      <c r="BB34" s="50" t="str">
        <f>HY34</f>
        <v/>
      </c>
      <c r="BC34" s="50" t="str">
        <f>IC34</f>
        <v/>
      </c>
      <c r="BD34" s="50" t="str">
        <f>IG34</f>
        <v/>
      </c>
      <c r="BE34" s="50" t="str">
        <f>IK34</f>
        <v/>
      </c>
      <c r="BF34" s="50" t="str">
        <f>IO34</f>
        <v/>
      </c>
      <c r="BG34" s="50" t="str">
        <f>IS34</f>
        <v/>
      </c>
      <c r="BH34" s="50" t="str">
        <f>IW34</f>
        <v/>
      </c>
      <c r="BI34" s="50" t="str">
        <f>JA34</f>
        <v/>
      </c>
      <c r="BJ34" s="50" t="str">
        <f>JE34</f>
        <v/>
      </c>
      <c r="BK34" s="50" t="str">
        <f>JI34</f>
        <v/>
      </c>
      <c r="BL34" s="50" t="str">
        <f>JM34</f>
        <v/>
      </c>
      <c r="BM34" s="50" t="str">
        <f>JQ34</f>
        <v/>
      </c>
      <c r="BN34" s="50" t="str">
        <f>JU34</f>
        <v/>
      </c>
      <c r="BO34" s="50" t="str">
        <f>JY34</f>
        <v/>
      </c>
      <c r="BP34" s="50" t="str">
        <f>KC34</f>
        <v/>
      </c>
      <c r="BQ34" s="50" t="str">
        <f>KG34</f>
        <v/>
      </c>
      <c r="BR34" s="50" t="str">
        <f>KK34</f>
        <v/>
      </c>
      <c r="BS34" s="50" t="str">
        <f>KO34</f>
        <v/>
      </c>
      <c r="BT34" s="50" t="str">
        <f>KS34</f>
        <v/>
      </c>
      <c r="BU34" s="50" t="str">
        <f>KW34</f>
        <v/>
      </c>
      <c r="BV34" s="50" t="str">
        <f>LA34</f>
        <v/>
      </c>
      <c r="BW34" s="50" t="str">
        <f>LE34</f>
        <v/>
      </c>
      <c r="BX34" s="50" t="str">
        <f>LI34</f>
        <v/>
      </c>
      <c r="BY34" s="50" t="str">
        <f>LM34</f>
        <v/>
      </c>
      <c r="BZ34" s="50" t="str">
        <f>LQ34</f>
        <v/>
      </c>
      <c r="CA34" s="50" t="str">
        <f>LU34</f>
        <v/>
      </c>
      <c r="CB34" s="50" t="str">
        <f>LY34</f>
        <v/>
      </c>
      <c r="CC34" s="33" t="str">
        <f>IF(CF34="","",(VLOOKUP(CF34,Dane!$A$2:$B$10,2)+2*CD34+CE34)*CC$5)</f>
        <v/>
      </c>
      <c r="CD34" s="11"/>
      <c r="CE34" s="11"/>
      <c r="CF34" s="11"/>
      <c r="CG34" s="33" t="str">
        <f>IF(CJ34="","",(VLOOKUP(CJ34,Dane!$A$2:$B$10,2)+2*CH34+CI34)*CG$5)</f>
        <v/>
      </c>
      <c r="CH34" s="11"/>
      <c r="CI34" s="11"/>
      <c r="CJ34" s="11"/>
      <c r="CK34" s="33" t="str">
        <f>IF(CN34="","",(VLOOKUP(CN34,Dane!$A$2:$B$10,2)+2*CL34+CM34)*CK$5)</f>
        <v/>
      </c>
      <c r="CL34" s="11"/>
      <c r="CM34" s="11"/>
      <c r="CN34" s="11"/>
      <c r="CO34" s="33" t="str">
        <f>IF(CR34="","",(VLOOKUP(CR34,Dane!$A$2:$B$10,2)+2*CP34+CQ34)*CO$5)</f>
        <v/>
      </c>
      <c r="CP34" s="11"/>
      <c r="CQ34" s="11"/>
      <c r="CR34" s="11"/>
      <c r="CS34" s="33" t="str">
        <f>IF(CV34="","",(VLOOKUP(CV34,Dane!$A$2:$B$10,2)+2*CT34+CU34)*CS$5)</f>
        <v/>
      </c>
      <c r="CT34" s="11"/>
      <c r="CU34" s="11"/>
      <c r="CV34" s="11"/>
      <c r="CW34" s="33">
        <f>IF(CZ34="","",(VLOOKUP(CZ34,Dane!$A$2:$B$10,2)+2*CX34+CY34)*CW$5)</f>
        <v>40.5</v>
      </c>
      <c r="CX34" s="12">
        <v>4</v>
      </c>
      <c r="CY34" s="12">
        <v>2</v>
      </c>
      <c r="CZ34" s="12">
        <v>5</v>
      </c>
      <c r="DA34" s="33" t="str">
        <f>IF(DD34="","",(VLOOKUP(DD34,Dane!$A$2:$B$10,2)+2*DB34+DC34)*DA$5)</f>
        <v/>
      </c>
      <c r="DB34" s="11"/>
      <c r="DC34" s="11"/>
      <c r="DD34" s="11"/>
      <c r="DE34" s="33">
        <f>IF(DH34="","",(VLOOKUP(DH34,Dane!$A$2:$B$10,2)+2*DF34+DG34)*DE$5)</f>
        <v>27</v>
      </c>
      <c r="DF34" s="12">
        <v>3</v>
      </c>
      <c r="DG34" s="12">
        <v>2</v>
      </c>
      <c r="DH34" s="12">
        <v>3</v>
      </c>
      <c r="DI34" s="33" t="str">
        <f>IF(DL34="","",(VLOOKUP(DL34,Dane!$A$2:$B$10,2)+2*DJ34+DK34)*DI$5)</f>
        <v/>
      </c>
      <c r="DJ34" s="11"/>
      <c r="DK34" s="11"/>
      <c r="DL34" s="11"/>
      <c r="DM34" s="33" t="str">
        <f>IF(DP34="","",(VLOOKUP(DP34,Dane!$A$2:$B$10,2)+2*DN34+DO34)*DM$5)</f>
        <v/>
      </c>
      <c r="DN34" s="11"/>
      <c r="DO34" s="11"/>
      <c r="DP34" s="11"/>
      <c r="DQ34" s="33" t="str">
        <f>IF(DT34="","",(VLOOKUP(DT34,Dane!$A$2:$B$10,2)+2*DR34+DS34)*DQ$5)</f>
        <v/>
      </c>
      <c r="DR34" s="11"/>
      <c r="DS34" s="11"/>
      <c r="DT34" s="11"/>
      <c r="DU34" s="33" t="str">
        <f>IF(DX34="","",(VLOOKUP(DX34,Dane!$A$2:$B$10,2)+2*DV34+DW34)*DU$5)</f>
        <v/>
      </c>
      <c r="DV34" s="11"/>
      <c r="DW34" s="11"/>
      <c r="DX34" s="11"/>
      <c r="DY34" s="33" t="str">
        <f>IF(EB34="","",(VLOOKUP(EB34,Dane!$A$2:$B$10,2)+2*DZ34+EA34)*DY$5)</f>
        <v/>
      </c>
      <c r="DZ34" s="11"/>
      <c r="EA34" s="11"/>
      <c r="EB34" s="11"/>
      <c r="EC34" s="33">
        <f>IF(EF34="","",(VLOOKUP(EF34,Dane!$A$2:$B$10,2)+2*ED34+EE34)*EC$5)</f>
        <v>50</v>
      </c>
      <c r="ED34" s="12">
        <v>3</v>
      </c>
      <c r="EE34" s="12">
        <v>1</v>
      </c>
      <c r="EF34" s="12">
        <v>3</v>
      </c>
      <c r="EG34" s="33" t="str">
        <f>IF(EJ34="","",(VLOOKUP(EJ34,Dane!$A$2:$B$10,2)+2*EH34+EI34)*EG$5)</f>
        <v/>
      </c>
      <c r="EH34" s="11"/>
      <c r="EI34" s="11"/>
      <c r="EJ34" s="11"/>
      <c r="EK34" s="33" t="str">
        <f>IF(EN34="","",(VLOOKUP(EN34,Dane!$A$2:$B$10,2)+2*EL34+EM34)*EK$5)</f>
        <v/>
      </c>
      <c r="EL34" s="11"/>
      <c r="EM34" s="11"/>
      <c r="EN34" s="11"/>
      <c r="EO34" s="33" t="str">
        <f>IF(ER34="","",(VLOOKUP(ER34,Dane!$A$2:$B$10,2)+2*EP34+EQ34)*EO$5)</f>
        <v/>
      </c>
      <c r="EP34" s="11"/>
      <c r="EQ34" s="11"/>
      <c r="ER34" s="11"/>
      <c r="ES34" s="33" t="str">
        <f>IF(EV34="","",(VLOOKUP(EV34,Dane!$A$2:$B$10,2)+2*ET34+EU34)*ES$5)</f>
        <v/>
      </c>
      <c r="ET34" s="11"/>
      <c r="EU34" s="11"/>
      <c r="EV34" s="11"/>
      <c r="EW34" s="33">
        <f>IF(EZ34="","",(VLOOKUP(EZ34,Dane!$A$2:$B$10,2)+2*EX34+EY34)*EW$5)</f>
        <v>38</v>
      </c>
      <c r="EX34" s="12">
        <v>2</v>
      </c>
      <c r="EY34" s="12">
        <v>2</v>
      </c>
      <c r="EZ34" s="12">
        <v>5</v>
      </c>
      <c r="FA34" s="33" t="str">
        <f>IF(FD34="","",(VLOOKUP(FD34,Dane!$A$2:$B$10,2)+2*FB34+FC34)*FA$5)</f>
        <v/>
      </c>
      <c r="FB34" s="11"/>
      <c r="FC34" s="11"/>
      <c r="FD34" s="11"/>
      <c r="FE34" s="33">
        <f>IF(FH34="","",(VLOOKUP(FH34,Dane!$A$2:$B$10,2)+2*FF34+FG34)*FE$5)</f>
        <v>57</v>
      </c>
      <c r="FF34" s="12">
        <v>5</v>
      </c>
      <c r="FG34" s="12">
        <v>0</v>
      </c>
      <c r="FH34" s="12">
        <v>1</v>
      </c>
      <c r="FI34" s="33" t="str">
        <f>IF(FL34="","",(VLOOKUP(FL34,Dane!$A$2:$B$10,2)+2*FJ34+FK34)*FI$5)</f>
        <v/>
      </c>
      <c r="FJ34" s="11"/>
      <c r="FK34" s="11"/>
      <c r="FL34" s="11"/>
      <c r="FM34" s="33" t="str">
        <f>IF(FP34="","",(VLOOKUP(FP34,Dane!$A$2:$B$10,2)+2*FN34+FO34)*FM$5)</f>
        <v/>
      </c>
      <c r="FN34" s="11"/>
      <c r="FO34" s="11"/>
      <c r="FP34" s="11"/>
      <c r="FQ34" s="33" t="str">
        <f>IF(FT34="","",(VLOOKUP(FT34,Dane!$A$2:$B$10,2)+2*FR34+FS34)*FQ$5)</f>
        <v/>
      </c>
      <c r="FR34" s="11"/>
      <c r="FS34" s="11"/>
      <c r="FT34" s="11"/>
      <c r="FU34" s="33">
        <f>IF(FX34="","",(VLOOKUP(FX34,Dane!$A$2:$B$10,2)+2*FV34+FW34)*FU$5)</f>
        <v>28.5</v>
      </c>
      <c r="FV34" s="12">
        <v>1</v>
      </c>
      <c r="FW34" s="12">
        <v>2</v>
      </c>
      <c r="FX34" s="12">
        <v>3</v>
      </c>
      <c r="FY34" s="33" t="str">
        <f>IF(GB34="","",(VLOOKUP(GB34,Dane!$A$2:$B$10,2)+2*FZ34+GA34)*FY$5)</f>
        <v/>
      </c>
      <c r="FZ34" s="11"/>
      <c r="GA34" s="11"/>
      <c r="GB34" s="11"/>
      <c r="GC34" s="33" t="str">
        <f>IF(GF34="","",(VLOOKUP(GF34,Dane!$A$2:$B$10,2)+2*GD34+GE34)*GC$5)</f>
        <v/>
      </c>
      <c r="GD34" s="11"/>
      <c r="GE34" s="11"/>
      <c r="GF34" s="11"/>
      <c r="GG34" s="33" t="str">
        <f>IF(GJ34="","",(VLOOKUP(GJ34,Dane!$A$2:$B$10,2)+2*GH34+GI34)*GG$5)</f>
        <v/>
      </c>
      <c r="GH34" s="11"/>
      <c r="GI34" s="11"/>
      <c r="GJ34" s="11"/>
      <c r="GK34" s="33" t="str">
        <f>IF(GN34="","",(VLOOKUP(GN34,Dane!$A$2:$B$10,2)+2*GL34+GM34)*GK$5)</f>
        <v/>
      </c>
      <c r="GL34" s="11"/>
      <c r="GM34" s="11"/>
      <c r="GN34" s="11"/>
      <c r="GO34" s="33" t="str">
        <f>IF(GR34="","",(VLOOKUP(GR34,Dane!$A$2:$B$10,2)+2*GP34+GQ34)*GO$5)</f>
        <v/>
      </c>
      <c r="GP34" s="11"/>
      <c r="GQ34" s="11"/>
      <c r="GR34" s="11"/>
      <c r="GS34" s="33">
        <f>IF(GV34="","",(VLOOKUP(GV34,Dane!$A$2:$B$10,2)+2*GT34+GU34)*GS$5)</f>
        <v>4</v>
      </c>
      <c r="GT34" s="12">
        <v>0</v>
      </c>
      <c r="GU34" s="12">
        <v>1</v>
      </c>
      <c r="GV34" s="12">
        <v>0</v>
      </c>
      <c r="GW34" s="33" t="str">
        <f>IF(GZ34="","",(VLOOKUP(GZ34,Dane!$A$2:$B$10,2)+2*GX34+GY34)*GW$5)</f>
        <v/>
      </c>
      <c r="GX34" s="11"/>
      <c r="GY34" s="11"/>
      <c r="GZ34" s="11"/>
      <c r="HA34" s="33" t="str">
        <f>IF(HD34="","",(VLOOKUP(HD34,Dane!$A$2:$B$10,2)+2*HB34+HC34)*HA$5)</f>
        <v/>
      </c>
      <c r="HB34" s="11"/>
      <c r="HC34" s="11"/>
      <c r="HD34" s="11"/>
      <c r="HE34" s="33" t="str">
        <f>IF(HH34="","",(VLOOKUP(HH34,Dane!$A$2:$B$10,2)+2*HF34+HG34)*HE$5)</f>
        <v/>
      </c>
      <c r="HF34" s="11"/>
      <c r="HG34" s="11"/>
      <c r="HH34" s="11"/>
      <c r="HI34" s="33" t="str">
        <f>IF(HL34="","",(VLOOKUP(HL34,Dane!$A$2:$B$10,2)+2*HJ34+HK34)*HI$5)</f>
        <v/>
      </c>
      <c r="HJ34" s="11"/>
      <c r="HK34" s="11"/>
      <c r="HL34" s="11"/>
      <c r="HM34" s="33" t="str">
        <f>IF(HP34="","",(VLOOKUP(HP34,Dane!$A$2:$B$10,2)+2*HN34+HO34)*HM$5)</f>
        <v/>
      </c>
      <c r="HN34" s="11"/>
      <c r="HO34" s="11"/>
      <c r="HP34" s="11"/>
      <c r="HQ34" s="33" t="str">
        <f>IF(HT34="","",(VLOOKUP(HT34,Dane!$A$2:$B$10,2)+2*HR34+HS34)*HQ$5)</f>
        <v/>
      </c>
      <c r="HR34" s="11"/>
      <c r="HS34" s="11"/>
      <c r="HT34" s="11"/>
      <c r="HU34" s="33" t="str">
        <f>IF(HX34="","",(VLOOKUP(HX34,Dane!$A$2:$B$10,2)+2*HV34+HW34)*HU$5)</f>
        <v/>
      </c>
      <c r="HV34" s="11"/>
      <c r="HW34" s="11"/>
      <c r="HX34" s="11"/>
      <c r="HY34" s="33" t="str">
        <f>IF(IB34="","",(VLOOKUP(IB34,Dane!$A$2:$B$10,2)+2*HZ34+IA34)*HY$5)</f>
        <v/>
      </c>
      <c r="HZ34" s="11"/>
      <c r="IA34" s="11"/>
      <c r="IB34" s="11"/>
      <c r="IC34" s="33" t="str">
        <f>IF(IF34="","",(VLOOKUP(IF34,Dane!$A$2:$B$10,2)+2*ID34+IE34)*IC$5)</f>
        <v/>
      </c>
      <c r="ID34" s="11"/>
      <c r="IE34" s="11"/>
      <c r="IF34" s="11"/>
      <c r="IG34" s="33" t="str">
        <f>IF(IJ34="","",(VLOOKUP(IJ34,Dane!$A$2:$B$10,2)+2*IH34+II34)*IG$5)</f>
        <v/>
      </c>
      <c r="IH34" s="11"/>
      <c r="II34" s="11"/>
      <c r="IJ34" s="11"/>
      <c r="IK34" s="33" t="str">
        <f>IF(IN34="","",(VLOOKUP(IN34,Dane!$A$2:$B$10,2)+2*IL34+IM34)*IK$5)</f>
        <v/>
      </c>
      <c r="IL34" s="11"/>
      <c r="IM34" s="11"/>
      <c r="IN34" s="11"/>
      <c r="IO34" s="33" t="str">
        <f>IF(IR34="","",(VLOOKUP(IR34,Dane!$A$2:$B$10,2)+2*IP34+IQ34)*IO$5)</f>
        <v/>
      </c>
      <c r="IP34" s="11"/>
      <c r="IQ34" s="11"/>
      <c r="IR34" s="11"/>
      <c r="IS34" s="33" t="str">
        <f>IF(IV34="","",(VLOOKUP(IV34,Dane!$A$2:$B$10,2)+2*IT34+IU34)*IS$5)</f>
        <v/>
      </c>
      <c r="IT34" s="11"/>
      <c r="IU34" s="11"/>
      <c r="IV34" s="11"/>
      <c r="IW34" s="33" t="str">
        <f>IF(IZ34="","",(VLOOKUP(IZ34,Dane!$A$2:$B$10,2)+2*IX34+IY34)*IW$5)</f>
        <v/>
      </c>
      <c r="IX34" s="11"/>
      <c r="IY34" s="11"/>
      <c r="IZ34" s="11"/>
      <c r="JA34" s="33" t="str">
        <f>IF(JD34="","",(VLOOKUP(JD34,Dane!$A$2:$B$10,2)+2*JB34+JC34)*JA$5)</f>
        <v/>
      </c>
      <c r="JB34" s="11"/>
      <c r="JC34" s="11"/>
      <c r="JD34" s="11"/>
      <c r="JE34" s="33" t="str">
        <f>IF(JH34="","",(VLOOKUP(JH34,Dane!$A$2:$B$10,2)+2*JF34+JG34)*JE$5)</f>
        <v/>
      </c>
      <c r="JF34" s="11"/>
      <c r="JG34" s="11"/>
      <c r="JH34" s="11"/>
      <c r="JI34" s="33" t="str">
        <f>IF(JL34="","",(VLOOKUP(JL34,Dane!$A$2:$B$10,2)+2*JJ34+JK34)*JI$5)</f>
        <v/>
      </c>
      <c r="JJ34" s="11"/>
      <c r="JK34" s="11"/>
      <c r="JL34" s="11"/>
      <c r="JM34" s="33" t="str">
        <f>IF(JP34="","",(VLOOKUP(JP34,Dane!$A$2:$B$10,2)+2*JN34+JO34)*JM$5)</f>
        <v/>
      </c>
      <c r="JN34" s="11"/>
      <c r="JO34" s="11"/>
      <c r="JP34" s="11"/>
      <c r="JQ34" s="33" t="str">
        <f>IF(JT34="","",(VLOOKUP(JT34,Dane!$A$2:$B$10,2)+2*JR34+JS34)*JQ$5)</f>
        <v/>
      </c>
      <c r="JR34" s="11"/>
      <c r="JS34" s="11"/>
      <c r="JT34" s="11"/>
      <c r="JU34" s="33" t="str">
        <f>IF(JX34="","",(VLOOKUP(JX34,Dane!$A$2:$B$10,2)+2*JV34+JW34)*JU$5)</f>
        <v/>
      </c>
      <c r="JV34" s="11"/>
      <c r="JW34" s="11"/>
      <c r="JX34" s="11"/>
      <c r="JY34" s="33" t="str">
        <f>IF(KB34="","",(VLOOKUP(KB34,Dane!$A$2:$B$10,2)+2*JZ34+KA34)*JY$5)</f>
        <v/>
      </c>
      <c r="JZ34" s="11"/>
      <c r="KA34" s="11"/>
      <c r="KB34" s="11"/>
      <c r="KC34" s="33" t="str">
        <f>IF(KF34="","",(VLOOKUP(KF34,Dane!$A$2:$B$10,2)+2*KD34+KE34)*KC$5)</f>
        <v/>
      </c>
      <c r="KD34" s="11"/>
      <c r="KE34" s="11"/>
      <c r="KF34" s="11"/>
      <c r="KG34" s="33" t="str">
        <f>IF(KJ34="","",(VLOOKUP(KJ34,Dane!$A$2:$B$10,2)+2*KH34+KI34)*KG$5)</f>
        <v/>
      </c>
      <c r="KH34" s="11"/>
      <c r="KI34" s="11"/>
      <c r="KJ34" s="11"/>
      <c r="KK34" s="33" t="str">
        <f>IF(KN34="","",(VLOOKUP(KN34,Dane!$A$2:$B$10,2)+2*KL34+KM34)*KK$5)</f>
        <v/>
      </c>
      <c r="KL34" s="11"/>
      <c r="KM34" s="11"/>
      <c r="KN34" s="11"/>
      <c r="KO34" s="33" t="str">
        <f>IF(KR34="","",(VLOOKUP(KR34,Dane!$A$2:$B$10,2)+2*KP34+KQ34)*KO$5)</f>
        <v/>
      </c>
      <c r="KP34" s="11"/>
      <c r="KQ34" s="11"/>
      <c r="KR34" s="11"/>
      <c r="KS34" s="33" t="str">
        <f>IF(KV34="","",(VLOOKUP(KV34,Dane!$A$2:$B$10,2)+2*KT34+KU34)*KS$5)</f>
        <v/>
      </c>
      <c r="KT34" s="11"/>
      <c r="KU34" s="11"/>
      <c r="KV34" s="11"/>
      <c r="KW34" s="33" t="str">
        <f>IF(KZ34="","",(VLOOKUP(KZ34,Dane!$A$2:$B$10,2)+2*KX34+KY34)*KW$5)</f>
        <v/>
      </c>
      <c r="KX34" s="11"/>
      <c r="KY34" s="11"/>
      <c r="KZ34" s="11"/>
      <c r="LA34" s="33" t="str">
        <f>IF(LD34="","",(VLOOKUP(LD34,Dane!$A$2:$B$10,2)+2*LB34+LC34)*LA$5)</f>
        <v/>
      </c>
      <c r="LB34" s="11"/>
      <c r="LC34" s="11"/>
      <c r="LD34" s="11"/>
      <c r="LE34" s="33" t="str">
        <f>IF(LH34="","",(VLOOKUP(LH34,Dane!$A$2:$B$10,2)+2*LF34+LG34)*LE$5)</f>
        <v/>
      </c>
      <c r="LF34" s="11"/>
      <c r="LG34" s="11"/>
      <c r="LH34" s="11"/>
      <c r="LI34" s="33" t="str">
        <f>IF(LL34="","",(VLOOKUP(LL34,Dane!$A$2:$B$10,2)+2*LJ34+LK34)*LI$5)</f>
        <v/>
      </c>
      <c r="LJ34" s="11"/>
      <c r="LK34" s="11"/>
      <c r="LL34" s="11"/>
      <c r="LM34" s="33" t="str">
        <f>IF(LP34="","",(VLOOKUP(LP34,Dane!$A$2:$B$10,2)+2*LN34+LO34)*LM$5)</f>
        <v/>
      </c>
      <c r="LN34" s="11"/>
      <c r="LO34" s="11"/>
      <c r="LP34" s="11"/>
      <c r="LQ34" s="33" t="str">
        <f>IF(LT34="","",(VLOOKUP(LT34,Dane!$A$2:$B$10,2)+2*LR34+LS34)*LQ$5)</f>
        <v/>
      </c>
      <c r="LR34" s="11"/>
      <c r="LS34" s="11"/>
      <c r="LT34" s="11"/>
      <c r="LU34" s="33" t="str">
        <f>IF(LX34="","",(VLOOKUP(LX34,Dane!$A$2:$B$10,2)+2*LV34+LW34)*LU$5)</f>
        <v/>
      </c>
      <c r="LV34" s="11"/>
      <c r="LW34" s="11"/>
      <c r="LX34" s="11"/>
      <c r="LY34" s="33" t="str">
        <f>IF(MB34="","",(VLOOKUP(MB34,Dane!$A$2:$B$10,2)+2*LZ34+MA34)*LY$5)</f>
        <v/>
      </c>
      <c r="LZ34" s="11"/>
      <c r="MA34" s="11"/>
      <c r="MB34" s="14"/>
    </row>
    <row r="35" spans="1:340" x14ac:dyDescent="0.25">
      <c r="A35" s="7">
        <v>30</v>
      </c>
      <c r="B35" s="8" t="s">
        <v>141</v>
      </c>
      <c r="C35" s="9">
        <v>2004</v>
      </c>
      <c r="D35" s="72" t="str">
        <f>VLOOKUP(C35,Dane!$A$17:$B$34,2)</f>
        <v>dziecko</v>
      </c>
      <c r="E35" s="77">
        <f>SUM(F35:O35)</f>
        <v>243</v>
      </c>
      <c r="F35" s="75">
        <f>IFERROR(LARGE($P35:$CB35,F$5),"")</f>
        <v>54</v>
      </c>
      <c r="G35" s="75">
        <f>IFERROR(LARGE($P35:$CB35,G$5),"")</f>
        <v>37.5</v>
      </c>
      <c r="H35" s="75">
        <f>IFERROR(LARGE($P35:$CB35,H$5),"")</f>
        <v>28.5</v>
      </c>
      <c r="I35" s="75">
        <f>IFERROR(LARGE($P35:$CB35,I$5),"")</f>
        <v>23</v>
      </c>
      <c r="J35" s="75">
        <f>IFERROR(LARGE($P35:$CB35,J$5),"")</f>
        <v>22.5</v>
      </c>
      <c r="K35" s="75">
        <f>IFERROR(LARGE($P35:$CB35,K$5),"")</f>
        <v>22.5</v>
      </c>
      <c r="L35" s="75">
        <f>IFERROR(LARGE($P35:$CB35,L$5),"")</f>
        <v>22</v>
      </c>
      <c r="M35" s="75">
        <f>IFERROR(LARGE($P35:$CB35,M$5),"")</f>
        <v>15</v>
      </c>
      <c r="N35" s="75">
        <f>IFERROR(LARGE($P35:$CB35,N$5),"")</f>
        <v>12</v>
      </c>
      <c r="O35" s="75">
        <f>IFERROR(LARGE($P35:$CB35,O$5),"")</f>
        <v>6</v>
      </c>
      <c r="P35" s="50" t="str">
        <f>CC35</f>
        <v/>
      </c>
      <c r="Q35" s="50" t="str">
        <f>CG35</f>
        <v/>
      </c>
      <c r="R35" s="50" t="str">
        <f>CK35</f>
        <v/>
      </c>
      <c r="S35" s="50" t="str">
        <f>CO35</f>
        <v/>
      </c>
      <c r="T35" s="50" t="str">
        <f>CS35</f>
        <v/>
      </c>
      <c r="U35" s="50" t="str">
        <f>CW35</f>
        <v/>
      </c>
      <c r="V35" s="50" t="str">
        <f>DA35</f>
        <v/>
      </c>
      <c r="W35" s="50">
        <f>DE35</f>
        <v>23</v>
      </c>
      <c r="X35" s="50" t="str">
        <f>DI35</f>
        <v/>
      </c>
      <c r="Y35" s="50" t="str">
        <f>DM35</f>
        <v/>
      </c>
      <c r="Z35" s="50" t="str">
        <f>DQ35</f>
        <v/>
      </c>
      <c r="AA35" s="50" t="str">
        <f>DU35</f>
        <v/>
      </c>
      <c r="AB35" s="50" t="str">
        <f>DY35</f>
        <v/>
      </c>
      <c r="AC35" s="50">
        <f>EC35</f>
        <v>4</v>
      </c>
      <c r="AD35" s="50" t="str">
        <f>EG35</f>
        <v/>
      </c>
      <c r="AE35" s="50" t="str">
        <f>EK35</f>
        <v/>
      </c>
      <c r="AF35" s="50" t="str">
        <f>EO35</f>
        <v/>
      </c>
      <c r="AG35" s="50" t="str">
        <f>ES35</f>
        <v/>
      </c>
      <c r="AH35" s="50" t="str">
        <f>EW35</f>
        <v/>
      </c>
      <c r="AI35" s="50" t="str">
        <f>FA35</f>
        <v/>
      </c>
      <c r="AJ35" s="50">
        <f>FE35</f>
        <v>6</v>
      </c>
      <c r="AK35" s="50" t="str">
        <f>FI35</f>
        <v/>
      </c>
      <c r="AL35" s="50" t="str">
        <f>FM35</f>
        <v/>
      </c>
      <c r="AM35" s="50" t="str">
        <f>FQ35</f>
        <v/>
      </c>
      <c r="AN35" s="50" t="str">
        <f>FU35</f>
        <v/>
      </c>
      <c r="AO35" s="50" t="str">
        <f>FY35</f>
        <v/>
      </c>
      <c r="AP35" s="50" t="str">
        <f>GC35</f>
        <v/>
      </c>
      <c r="AQ35" s="50" t="str">
        <f>GG35</f>
        <v/>
      </c>
      <c r="AR35" s="50" t="str">
        <f>GK35</f>
        <v/>
      </c>
      <c r="AS35" s="50" t="str">
        <f>GO35</f>
        <v/>
      </c>
      <c r="AT35" s="50">
        <f>GS35</f>
        <v>54</v>
      </c>
      <c r="AU35" s="50" t="str">
        <f>GW35</f>
        <v/>
      </c>
      <c r="AV35" s="50" t="str">
        <f>HA35</f>
        <v/>
      </c>
      <c r="AW35" s="50">
        <f>HE35</f>
        <v>22.5</v>
      </c>
      <c r="AX35" s="50" t="str">
        <f>HI35</f>
        <v/>
      </c>
      <c r="AY35" s="50" t="str">
        <f>HM35</f>
        <v/>
      </c>
      <c r="AZ35" s="50" t="str">
        <f>HQ35</f>
        <v/>
      </c>
      <c r="BA35" s="50" t="str">
        <f>HU35</f>
        <v/>
      </c>
      <c r="BB35" s="50">
        <f>HY35</f>
        <v>37.5</v>
      </c>
      <c r="BC35" s="50" t="str">
        <f>IC35</f>
        <v/>
      </c>
      <c r="BD35" s="50" t="str">
        <f>IG35</f>
        <v/>
      </c>
      <c r="BE35" s="50" t="str">
        <f>IK35</f>
        <v/>
      </c>
      <c r="BF35" s="50" t="str">
        <f>IO35</f>
        <v/>
      </c>
      <c r="BG35" s="50" t="str">
        <f>IS35</f>
        <v/>
      </c>
      <c r="BH35" s="50" t="str">
        <f>IW35</f>
        <v/>
      </c>
      <c r="BI35" s="50">
        <f>JA35</f>
        <v>12</v>
      </c>
      <c r="BJ35" s="50" t="str">
        <f>JE35</f>
        <v/>
      </c>
      <c r="BK35" s="50" t="str">
        <f>JI35</f>
        <v/>
      </c>
      <c r="BL35" s="50">
        <f>JM35</f>
        <v>28.5</v>
      </c>
      <c r="BM35" s="50" t="str">
        <f>JQ35</f>
        <v/>
      </c>
      <c r="BN35" s="50" t="str">
        <f>JU35</f>
        <v/>
      </c>
      <c r="BO35" s="50" t="str">
        <f>JY35</f>
        <v/>
      </c>
      <c r="BP35" s="50" t="str">
        <f>KC35</f>
        <v/>
      </c>
      <c r="BQ35" s="50" t="str">
        <f>KG35</f>
        <v/>
      </c>
      <c r="BR35" s="50">
        <f>KK35</f>
        <v>22</v>
      </c>
      <c r="BS35" s="50" t="str">
        <f>KO35</f>
        <v/>
      </c>
      <c r="BT35" s="50" t="str">
        <f>KS35</f>
        <v/>
      </c>
      <c r="BU35" s="50" t="str">
        <f>KW35</f>
        <v/>
      </c>
      <c r="BV35" s="50" t="str">
        <f>LA35</f>
        <v/>
      </c>
      <c r="BW35" s="50">
        <f>LE35</f>
        <v>15</v>
      </c>
      <c r="BX35" s="50">
        <f>LI35</f>
        <v>22.5</v>
      </c>
      <c r="BY35" s="50" t="str">
        <f>LM35</f>
        <v/>
      </c>
      <c r="BZ35" s="50" t="str">
        <f>LQ35</f>
        <v/>
      </c>
      <c r="CA35" s="50" t="str">
        <f>LU35</f>
        <v/>
      </c>
      <c r="CB35" s="50" t="str">
        <f>LY35</f>
        <v/>
      </c>
      <c r="CC35" s="33" t="str">
        <f>IF(CF35="","",(VLOOKUP(CF35,Dane!$A$2:$B$10,2)+2*CD35+CE35)*CC$5)</f>
        <v/>
      </c>
      <c r="CD35" s="11"/>
      <c r="CE35" s="11"/>
      <c r="CF35" s="11"/>
      <c r="CG35" s="33" t="str">
        <f>IF(CJ35="","",(VLOOKUP(CJ35,Dane!$A$2:$B$10,2)+2*CH35+CI35)*CG$5)</f>
        <v/>
      </c>
      <c r="CH35" s="11"/>
      <c r="CI35" s="11"/>
      <c r="CJ35" s="11"/>
      <c r="CK35" s="33" t="str">
        <f>IF(CN35="","",(VLOOKUP(CN35,Dane!$A$2:$B$10,2)+2*CL35+CM35)*CK$5)</f>
        <v/>
      </c>
      <c r="CL35" s="11"/>
      <c r="CM35" s="11"/>
      <c r="CN35" s="11"/>
      <c r="CO35" s="33" t="str">
        <f>IF(CR35="","",(VLOOKUP(CR35,Dane!$A$2:$B$10,2)+2*CP35+CQ35)*CO$5)</f>
        <v/>
      </c>
      <c r="CP35" s="11"/>
      <c r="CQ35" s="11"/>
      <c r="CR35" s="11"/>
      <c r="CS35" s="33" t="str">
        <f>IF(CV35="","",(VLOOKUP(CV35,Dane!$A$2:$B$10,2)+2*CT35+CU35)*CS$5)</f>
        <v/>
      </c>
      <c r="CT35" s="11"/>
      <c r="CU35" s="11"/>
      <c r="CV35" s="11"/>
      <c r="CW35" s="33" t="str">
        <f>IF(CZ35="","",(VLOOKUP(CZ35,Dane!$A$2:$B$10,2)+2*CX35+CY35)*CW$5)</f>
        <v/>
      </c>
      <c r="CX35" s="11"/>
      <c r="CY35" s="11"/>
      <c r="CZ35" s="11"/>
      <c r="DA35" s="33" t="str">
        <f>IF(DD35="","",(VLOOKUP(DD35,Dane!$A$2:$B$10,2)+2*DB35+DC35)*DA$5)</f>
        <v/>
      </c>
      <c r="DB35" s="11"/>
      <c r="DC35" s="11"/>
      <c r="DD35" s="11"/>
      <c r="DE35" s="33">
        <f>IF(DH35="","",(VLOOKUP(DH35,Dane!$A$2:$B$10,2)+2*DF35+DG35)*DE$5)</f>
        <v>23</v>
      </c>
      <c r="DF35" s="12">
        <v>2</v>
      </c>
      <c r="DG35" s="12">
        <v>2</v>
      </c>
      <c r="DH35" s="12">
        <v>3</v>
      </c>
      <c r="DI35" s="33" t="str">
        <f>IF(DL35="","",(VLOOKUP(DL35,Dane!$A$2:$B$10,2)+2*DJ35+DK35)*DI$5)</f>
        <v/>
      </c>
      <c r="DJ35" s="11"/>
      <c r="DK35" s="11"/>
      <c r="DL35" s="11"/>
      <c r="DM35" s="33" t="str">
        <f>IF(DP35="","",(VLOOKUP(DP35,Dane!$A$2:$B$10,2)+2*DN35+DO35)*DM$5)</f>
        <v/>
      </c>
      <c r="DN35" s="11"/>
      <c r="DO35" s="11"/>
      <c r="DP35" s="11"/>
      <c r="DQ35" s="33" t="str">
        <f>IF(DT35="","",(VLOOKUP(DT35,Dane!$A$2:$B$10,2)+2*DR35+DS35)*DQ$5)</f>
        <v/>
      </c>
      <c r="DR35" s="11"/>
      <c r="DS35" s="11"/>
      <c r="DT35" s="11"/>
      <c r="DU35" s="33" t="str">
        <f>IF(DX35="","",(VLOOKUP(DX35,Dane!$A$2:$B$10,2)+2*DV35+DW35)*DU$5)</f>
        <v/>
      </c>
      <c r="DV35" s="11"/>
      <c r="DW35" s="11"/>
      <c r="DX35" s="11"/>
      <c r="DY35" s="33" t="str">
        <f>IF(EB35="","",(VLOOKUP(EB35,Dane!$A$2:$B$10,2)+2*DZ35+EA35)*DY$5)</f>
        <v/>
      </c>
      <c r="DZ35" s="11"/>
      <c r="EA35" s="11"/>
      <c r="EB35" s="11"/>
      <c r="EC35" s="33">
        <f>IF(EF35="","",(VLOOKUP(EF35,Dane!$A$2:$B$10,2)+2*ED35+EE35)*EC$5)</f>
        <v>4</v>
      </c>
      <c r="ED35" s="10">
        <v>0</v>
      </c>
      <c r="EE35" s="10">
        <v>1</v>
      </c>
      <c r="EF35" s="10">
        <v>0</v>
      </c>
      <c r="EG35" s="33" t="str">
        <f>IF(EJ35="","",(VLOOKUP(EJ35,Dane!$A$2:$B$10,2)+2*EH35+EI35)*EG$5)</f>
        <v/>
      </c>
      <c r="EH35" s="11"/>
      <c r="EI35" s="11"/>
      <c r="EJ35" s="11"/>
      <c r="EK35" s="33" t="str">
        <f>IF(EN35="","",(VLOOKUP(EN35,Dane!$A$2:$B$10,2)+2*EL35+EM35)*EK$5)</f>
        <v/>
      </c>
      <c r="EL35" s="11"/>
      <c r="EM35" s="11"/>
      <c r="EN35" s="11"/>
      <c r="EO35" s="33" t="str">
        <f>IF(ER35="","",(VLOOKUP(ER35,Dane!$A$2:$B$10,2)+2*EP35+EQ35)*EO$5)</f>
        <v/>
      </c>
      <c r="EP35" s="11"/>
      <c r="EQ35" s="11"/>
      <c r="ER35" s="11"/>
      <c r="ES35" s="33" t="str">
        <f>IF(EV35="","",(VLOOKUP(EV35,Dane!$A$2:$B$10,2)+2*ET35+EU35)*ES$5)</f>
        <v/>
      </c>
      <c r="ET35" s="11"/>
      <c r="EU35" s="11"/>
      <c r="EV35" s="11"/>
      <c r="EW35" s="33" t="str">
        <f>IF(EZ35="","",(VLOOKUP(EZ35,Dane!$A$2:$B$10,2)+2*EX35+EY35)*EW$5)</f>
        <v/>
      </c>
      <c r="EX35" s="11"/>
      <c r="EY35" s="11"/>
      <c r="EZ35" s="11"/>
      <c r="FA35" s="33" t="str">
        <f>IF(FD35="","",(VLOOKUP(FD35,Dane!$A$2:$B$10,2)+2*FB35+FC35)*FA$5)</f>
        <v/>
      </c>
      <c r="FB35" s="11"/>
      <c r="FC35" s="11"/>
      <c r="FD35" s="11"/>
      <c r="FE35" s="33">
        <f>IF(FH35="","",(VLOOKUP(FH35,Dane!$A$2:$B$10,2)+2*FF35+FG35)*FE$5)</f>
        <v>6</v>
      </c>
      <c r="FF35" s="12">
        <v>0</v>
      </c>
      <c r="FG35" s="12">
        <v>2</v>
      </c>
      <c r="FH35" s="12">
        <v>0</v>
      </c>
      <c r="FI35" s="33" t="str">
        <f>IF(FL35="","",(VLOOKUP(FL35,Dane!$A$2:$B$10,2)+2*FJ35+FK35)*FI$5)</f>
        <v/>
      </c>
      <c r="FJ35" s="11"/>
      <c r="FK35" s="11"/>
      <c r="FL35" s="11"/>
      <c r="FM35" s="33" t="str">
        <f>IF(FP35="","",(VLOOKUP(FP35,Dane!$A$2:$B$10,2)+2*FN35+FO35)*FM$5)</f>
        <v/>
      </c>
      <c r="FN35" s="11"/>
      <c r="FO35" s="11"/>
      <c r="FP35" s="11"/>
      <c r="FQ35" s="33" t="str">
        <f>IF(FT35="","",(VLOOKUP(FT35,Dane!$A$2:$B$10,2)+2*FR35+FS35)*FQ$5)</f>
        <v/>
      </c>
      <c r="FR35" s="11"/>
      <c r="FS35" s="11"/>
      <c r="FT35" s="11"/>
      <c r="FU35" s="33" t="str">
        <f>IF(FX35="","",(VLOOKUP(FX35,Dane!$A$2:$B$10,2)+2*FV35+FW35)*FU$5)</f>
        <v/>
      </c>
      <c r="FV35" s="11"/>
      <c r="FW35" s="11"/>
      <c r="FX35" s="11"/>
      <c r="FY35" s="33" t="str">
        <f>IF(GB35="","",(VLOOKUP(GB35,Dane!$A$2:$B$10,2)+2*FZ35+GA35)*FY$5)</f>
        <v/>
      </c>
      <c r="FZ35" s="11"/>
      <c r="GA35" s="11"/>
      <c r="GB35" s="11"/>
      <c r="GC35" s="33" t="str">
        <f>IF(GF35="","",(VLOOKUP(GF35,Dane!$A$2:$B$10,2)+2*GD35+GE35)*GC$5)</f>
        <v/>
      </c>
      <c r="GD35" s="11"/>
      <c r="GE35" s="11"/>
      <c r="GF35" s="11"/>
      <c r="GG35" s="33" t="str">
        <f>IF(GJ35="","",(VLOOKUP(GJ35,Dane!$A$2:$B$10,2)+2*GH35+GI35)*GG$5)</f>
        <v/>
      </c>
      <c r="GH35" s="11"/>
      <c r="GI35" s="11"/>
      <c r="GJ35" s="11"/>
      <c r="GK35" s="33" t="str">
        <f>IF(GN35="","",(VLOOKUP(GN35,Dane!$A$2:$B$10,2)+2*GL35+GM35)*GK$5)</f>
        <v/>
      </c>
      <c r="GL35" s="11"/>
      <c r="GM35" s="11"/>
      <c r="GN35" s="11"/>
      <c r="GO35" s="33" t="str">
        <f>IF(GR35="","",(VLOOKUP(GR35,Dane!$A$2:$B$10,2)+2*GP35+GQ35)*GO$5)</f>
        <v/>
      </c>
      <c r="GP35" s="11"/>
      <c r="GQ35" s="11"/>
      <c r="GR35" s="11"/>
      <c r="GS35" s="33">
        <f>IF(GV35="","",(VLOOKUP(GV35,Dane!$A$2:$B$10,2)+2*GT35+GU35)*GS$5)</f>
        <v>54</v>
      </c>
      <c r="GT35" s="12">
        <v>4</v>
      </c>
      <c r="GU35" s="12">
        <v>2</v>
      </c>
      <c r="GV35" s="12">
        <v>5</v>
      </c>
      <c r="GW35" s="33" t="str">
        <f>IF(GZ35="","",(VLOOKUP(GZ35,Dane!$A$2:$B$10,2)+2*GX35+GY35)*GW$5)</f>
        <v/>
      </c>
      <c r="GX35" s="11"/>
      <c r="GY35" s="11"/>
      <c r="GZ35" s="11"/>
      <c r="HA35" s="33" t="str">
        <f>IF(HD35="","",(VLOOKUP(HD35,Dane!$A$2:$B$10,2)+2*HB35+HC35)*HA$5)</f>
        <v/>
      </c>
      <c r="HB35" s="11"/>
      <c r="HC35" s="11"/>
      <c r="HD35" s="11"/>
      <c r="HE35" s="33">
        <f>IF(HH35="","",(VLOOKUP(HH35,Dane!$A$2:$B$10,2)+2*HF35+HG35)*HE$5)</f>
        <v>22.5</v>
      </c>
      <c r="HF35" s="12">
        <v>1</v>
      </c>
      <c r="HG35" s="12">
        <v>2</v>
      </c>
      <c r="HH35" s="12">
        <v>5</v>
      </c>
      <c r="HI35" s="33" t="str">
        <f>IF(HL35="","",(VLOOKUP(HL35,Dane!$A$2:$B$10,2)+2*HJ35+HK35)*HI$5)</f>
        <v/>
      </c>
      <c r="HJ35" s="11"/>
      <c r="HK35" s="11"/>
      <c r="HL35" s="11"/>
      <c r="HM35" s="33" t="str">
        <f>IF(HP35="","",(VLOOKUP(HP35,Dane!$A$2:$B$10,2)+2*HN35+HO35)*HM$5)</f>
        <v/>
      </c>
      <c r="HN35" s="11"/>
      <c r="HO35" s="11"/>
      <c r="HP35" s="11"/>
      <c r="HQ35" s="33" t="str">
        <f>IF(HT35="","",(VLOOKUP(HT35,Dane!$A$2:$B$10,2)+2*HR35+HS35)*HQ$5)</f>
        <v/>
      </c>
      <c r="HR35" s="11"/>
      <c r="HS35" s="11"/>
      <c r="HT35" s="11"/>
      <c r="HU35" s="33" t="str">
        <f>IF(HX35="","",(VLOOKUP(HX35,Dane!$A$2:$B$10,2)+2*HV35+HW35)*HU$5)</f>
        <v/>
      </c>
      <c r="HV35" s="11"/>
      <c r="HW35" s="11"/>
      <c r="HX35" s="11"/>
      <c r="HY35" s="33">
        <f>IF(IB35="","",(VLOOKUP(IB35,Dane!$A$2:$B$10,2)+2*HZ35+IA35)*HY$5)</f>
        <v>37.5</v>
      </c>
      <c r="HZ35" s="12">
        <v>3</v>
      </c>
      <c r="IA35" s="12">
        <v>1</v>
      </c>
      <c r="IB35" s="12">
        <v>3</v>
      </c>
      <c r="IC35" s="33" t="str">
        <f>IF(IF35="","",(VLOOKUP(IF35,Dane!$A$2:$B$10,2)+2*ID35+IE35)*IC$5)</f>
        <v/>
      </c>
      <c r="ID35" s="11"/>
      <c r="IE35" s="11"/>
      <c r="IF35" s="11"/>
      <c r="IG35" s="33" t="str">
        <f>IF(IJ35="","",(VLOOKUP(IJ35,Dane!$A$2:$B$10,2)+2*IH35+II35)*IG$5)</f>
        <v/>
      </c>
      <c r="IH35" s="11"/>
      <c r="II35" s="11"/>
      <c r="IJ35" s="11"/>
      <c r="IK35" s="33" t="str">
        <f>IF(IN35="","",(VLOOKUP(IN35,Dane!$A$2:$B$10,2)+2*IL35+IM35)*IK$5)</f>
        <v/>
      </c>
      <c r="IL35" s="11"/>
      <c r="IM35" s="11"/>
      <c r="IN35" s="11"/>
      <c r="IO35" s="33" t="str">
        <f>IF(IR35="","",(VLOOKUP(IR35,Dane!$A$2:$B$10,2)+2*IP35+IQ35)*IO$5)</f>
        <v/>
      </c>
      <c r="IP35" s="11"/>
      <c r="IQ35" s="11"/>
      <c r="IR35" s="11"/>
      <c r="IS35" s="33" t="str">
        <f>IF(IV35="","",(VLOOKUP(IV35,Dane!$A$2:$B$10,2)+2*IT35+IU35)*IS$5)</f>
        <v/>
      </c>
      <c r="IT35" s="11"/>
      <c r="IU35" s="11"/>
      <c r="IV35" s="11"/>
      <c r="IW35" s="33" t="str">
        <f>IF(IZ35="","",(VLOOKUP(IZ35,Dane!$A$2:$B$10,2)+2*IX35+IY35)*IW$5)</f>
        <v/>
      </c>
      <c r="IX35" s="11"/>
      <c r="IY35" s="11"/>
      <c r="IZ35" s="11"/>
      <c r="JA35" s="33">
        <f>IF(JD35="","",(VLOOKUP(JD35,Dane!$A$2:$B$10,2)+2*JB35+JC35)*JA$5)</f>
        <v>12</v>
      </c>
      <c r="JB35" s="12">
        <v>1</v>
      </c>
      <c r="JC35" s="12">
        <v>2</v>
      </c>
      <c r="JD35" s="12">
        <v>0</v>
      </c>
      <c r="JE35" s="33" t="str">
        <f>IF(JH35="","",(VLOOKUP(JH35,Dane!$A$2:$B$10,2)+2*JF35+JG35)*JE$5)</f>
        <v/>
      </c>
      <c r="JF35" s="11"/>
      <c r="JG35" s="11"/>
      <c r="JH35" s="11"/>
      <c r="JI35" s="33" t="str">
        <f>IF(JL35="","",(VLOOKUP(JL35,Dane!$A$2:$B$10,2)+2*JJ35+JK35)*JI$5)</f>
        <v/>
      </c>
      <c r="JJ35" s="11"/>
      <c r="JK35" s="11"/>
      <c r="JL35" s="11"/>
      <c r="JM35" s="33">
        <f>IF(JP35="","",(VLOOKUP(JP35,Dane!$A$2:$B$10,2)+2*JN35+JO35)*JM$5)</f>
        <v>28.5</v>
      </c>
      <c r="JN35" s="12">
        <v>2</v>
      </c>
      <c r="JO35" s="12">
        <v>2</v>
      </c>
      <c r="JP35" s="12">
        <v>5</v>
      </c>
      <c r="JQ35" s="33" t="str">
        <f>IF(JT35="","",(VLOOKUP(JT35,Dane!$A$2:$B$10,2)+2*JR35+JS35)*JQ$5)</f>
        <v/>
      </c>
      <c r="JR35" s="11"/>
      <c r="JS35" s="11"/>
      <c r="JT35" s="11"/>
      <c r="JU35" s="33" t="str">
        <f>IF(JX35="","",(VLOOKUP(JX35,Dane!$A$2:$B$10,2)+2*JV35+JW35)*JU$5)</f>
        <v/>
      </c>
      <c r="JV35" s="11"/>
      <c r="JW35" s="11"/>
      <c r="JX35" s="11"/>
      <c r="JY35" s="33" t="str">
        <f>IF(KB35="","",(VLOOKUP(KB35,Dane!$A$2:$B$10,2)+2*JZ35+KA35)*JY$5)</f>
        <v/>
      </c>
      <c r="JZ35" s="11"/>
      <c r="KA35" s="11"/>
      <c r="KB35" s="11"/>
      <c r="KC35" s="33" t="str">
        <f>IF(KF35="","",(VLOOKUP(KF35,Dane!$A$2:$B$10,2)+2*KD35+KE35)*KC$5)</f>
        <v/>
      </c>
      <c r="KD35" s="11"/>
      <c r="KE35" s="11"/>
      <c r="KF35" s="11"/>
      <c r="KG35" s="33" t="str">
        <f>IF(KJ35="","",(VLOOKUP(KJ35,Dane!$A$2:$B$10,2)+2*KH35+KI35)*KG$5)</f>
        <v/>
      </c>
      <c r="KH35" s="11"/>
      <c r="KI35" s="11"/>
      <c r="KJ35" s="11"/>
      <c r="KK35" s="33">
        <f>IF(KN35="","",(VLOOKUP(KN35,Dane!$A$2:$B$10,2)+2*KL35+KM35)*KK$5)</f>
        <v>22</v>
      </c>
      <c r="KL35" s="12">
        <v>1</v>
      </c>
      <c r="KM35" s="12">
        <v>2</v>
      </c>
      <c r="KN35" s="12">
        <v>7</v>
      </c>
      <c r="KO35" s="33" t="str">
        <f>IF(KR35="","",(VLOOKUP(KR35,Dane!$A$2:$B$10,2)+2*KP35+KQ35)*KO$5)</f>
        <v/>
      </c>
      <c r="KP35" s="11"/>
      <c r="KQ35" s="11"/>
      <c r="KR35" s="11"/>
      <c r="KS35" s="33" t="str">
        <f>IF(KV35="","",(VLOOKUP(KV35,Dane!$A$2:$B$10,2)+2*KT35+KU35)*KS$5)</f>
        <v/>
      </c>
      <c r="KT35" s="11"/>
      <c r="KU35" s="11"/>
      <c r="KV35" s="11"/>
      <c r="KW35" s="33" t="str">
        <f>IF(KZ35="","",(VLOOKUP(KZ35,Dane!$A$2:$B$10,2)+2*KX35+KY35)*KW$5)</f>
        <v/>
      </c>
      <c r="KX35" s="11"/>
      <c r="KY35" s="11"/>
      <c r="KZ35" s="11"/>
      <c r="LA35" s="33" t="str">
        <f>IF(LD35="","",(VLOOKUP(LD35,Dane!$A$2:$B$10,2)+2*LB35+LC35)*LA$5)</f>
        <v/>
      </c>
      <c r="LB35" s="11"/>
      <c r="LC35" s="11"/>
      <c r="LD35" s="11"/>
      <c r="LE35" s="33">
        <f>IF(LH35="","",(VLOOKUP(LH35,Dane!$A$2:$B$10,2)+2*LF35+LG35)*LE$5)</f>
        <v>15</v>
      </c>
      <c r="LF35" s="12">
        <v>1</v>
      </c>
      <c r="LG35" s="12">
        <v>2</v>
      </c>
      <c r="LH35" s="12">
        <v>5</v>
      </c>
      <c r="LI35" s="33">
        <f>IF(LL35="","",(VLOOKUP(LL35,Dane!$A$2:$B$10,2)+2*LJ35+LK35)*LI$5)</f>
        <v>22.5</v>
      </c>
      <c r="LJ35" s="12">
        <v>2</v>
      </c>
      <c r="LK35" s="12">
        <v>2</v>
      </c>
      <c r="LL35" s="12">
        <v>7</v>
      </c>
      <c r="LM35" s="33" t="str">
        <f>IF(LP35="","",(VLOOKUP(LP35,Dane!$A$2:$B$10,2)+2*LN35+LO35)*LM$5)</f>
        <v/>
      </c>
      <c r="LN35" s="11"/>
      <c r="LO35" s="11"/>
      <c r="LP35" s="11"/>
      <c r="LQ35" s="33" t="str">
        <f>IF(LT35="","",(VLOOKUP(LT35,Dane!$A$2:$B$10,2)+2*LR35+LS35)*LQ$5)</f>
        <v/>
      </c>
      <c r="LR35" s="11"/>
      <c r="LS35" s="11"/>
      <c r="LT35" s="11"/>
      <c r="LU35" s="33" t="str">
        <f>IF(LX35="","",(VLOOKUP(LX35,Dane!$A$2:$B$10,2)+2*LV35+LW35)*LU$5)</f>
        <v/>
      </c>
      <c r="LV35" s="11"/>
      <c r="LW35" s="11"/>
      <c r="LX35" s="11"/>
      <c r="LY35" s="33" t="str">
        <f>IF(MB35="","",(VLOOKUP(MB35,Dane!$A$2:$B$10,2)+2*LZ35+MA35)*LY$5)</f>
        <v/>
      </c>
      <c r="LZ35" s="11"/>
      <c r="MA35" s="11"/>
      <c r="MB35" s="14"/>
    </row>
    <row r="36" spans="1:340" x14ac:dyDescent="0.25">
      <c r="A36" s="7">
        <v>31</v>
      </c>
      <c r="B36" s="8" t="s">
        <v>142</v>
      </c>
      <c r="C36" s="9">
        <v>2002</v>
      </c>
      <c r="D36" s="72" t="str">
        <f>VLOOKUP(C36,Dane!$A$17:$B$34,2)</f>
        <v>młodzik</v>
      </c>
      <c r="E36" s="77">
        <f>SUM(F36:O36)</f>
        <v>224</v>
      </c>
      <c r="F36" s="75">
        <f>IFERROR(LARGE($P36:$CB36,F$5),"")</f>
        <v>38</v>
      </c>
      <c r="G36" s="75">
        <f>IFERROR(LARGE($P36:$CB36,G$5),"")</f>
        <v>33</v>
      </c>
      <c r="H36" s="75">
        <f>IFERROR(LARGE($P36:$CB36,H$5),"")</f>
        <v>30</v>
      </c>
      <c r="I36" s="75">
        <f>IFERROR(LARGE($P36:$CB36,I$5),"")</f>
        <v>30</v>
      </c>
      <c r="J36" s="75">
        <f>IFERROR(LARGE($P36:$CB36,J$5),"")</f>
        <v>25</v>
      </c>
      <c r="K36" s="75">
        <f>IFERROR(LARGE($P36:$CB36,K$5),"")</f>
        <v>25</v>
      </c>
      <c r="L36" s="75">
        <f>IFERROR(LARGE($P36:$CB36,L$5),"")</f>
        <v>15</v>
      </c>
      <c r="M36" s="75">
        <f>IFERROR(LARGE($P36:$CB36,M$5),"")</f>
        <v>15</v>
      </c>
      <c r="N36" s="75">
        <f>IFERROR(LARGE($P36:$CB36,N$5),"")</f>
        <v>8</v>
      </c>
      <c r="O36" s="75">
        <f>IFERROR(LARGE($P36:$CB36,O$5),"")</f>
        <v>5</v>
      </c>
      <c r="P36" s="50">
        <f>CC36</f>
        <v>15</v>
      </c>
      <c r="Q36" s="50" t="str">
        <f>CG36</f>
        <v/>
      </c>
      <c r="R36" s="50" t="str">
        <f>CK36</f>
        <v/>
      </c>
      <c r="S36" s="50" t="str">
        <f>CO36</f>
        <v/>
      </c>
      <c r="T36" s="50">
        <f>CS36</f>
        <v>25</v>
      </c>
      <c r="U36" s="50" t="str">
        <f>CW36</f>
        <v/>
      </c>
      <c r="V36" s="50" t="str">
        <f>DA36</f>
        <v/>
      </c>
      <c r="W36" s="50" t="str">
        <f>DE36</f>
        <v/>
      </c>
      <c r="X36" s="50" t="str">
        <f>DI36</f>
        <v/>
      </c>
      <c r="Y36" s="50" t="str">
        <f>DM36</f>
        <v/>
      </c>
      <c r="Z36" s="50" t="str">
        <f>DQ36</f>
        <v/>
      </c>
      <c r="AA36" s="50" t="str">
        <f>DU36</f>
        <v/>
      </c>
      <c r="AB36" s="50" t="str">
        <f>DY36</f>
        <v/>
      </c>
      <c r="AC36" s="50" t="str">
        <f>EC36</f>
        <v/>
      </c>
      <c r="AD36" s="50">
        <f>EG36</f>
        <v>30</v>
      </c>
      <c r="AE36" s="50">
        <f>EK36</f>
        <v>38</v>
      </c>
      <c r="AF36" s="50" t="str">
        <f>EO36</f>
        <v/>
      </c>
      <c r="AG36" s="50">
        <f>ES36</f>
        <v>30</v>
      </c>
      <c r="AH36" s="50" t="str">
        <f>EW36</f>
        <v/>
      </c>
      <c r="AI36" s="50" t="str">
        <f>FA36</f>
        <v/>
      </c>
      <c r="AJ36" s="50" t="str">
        <f>FE36</f>
        <v/>
      </c>
      <c r="AK36" s="50" t="str">
        <f>FI36</f>
        <v/>
      </c>
      <c r="AL36" s="50" t="str">
        <f>FM36</f>
        <v/>
      </c>
      <c r="AM36" s="50" t="str">
        <f>FQ36</f>
        <v/>
      </c>
      <c r="AN36" s="50" t="str">
        <f>FU36</f>
        <v/>
      </c>
      <c r="AO36" s="50">
        <f>FY36</f>
        <v>8</v>
      </c>
      <c r="AP36" s="50">
        <f>GC36</f>
        <v>33</v>
      </c>
      <c r="AQ36" s="50" t="str">
        <f>GG36</f>
        <v/>
      </c>
      <c r="AR36" s="50" t="str">
        <f>GK36</f>
        <v/>
      </c>
      <c r="AS36" s="50" t="str">
        <f>GO36</f>
        <v/>
      </c>
      <c r="AT36" s="50" t="str">
        <f>GS36</f>
        <v/>
      </c>
      <c r="AU36" s="50" t="str">
        <f>GW36</f>
        <v/>
      </c>
      <c r="AV36" s="50" t="str">
        <f>HA36</f>
        <v/>
      </c>
      <c r="AW36" s="50" t="str">
        <f>HE36</f>
        <v/>
      </c>
      <c r="AX36" s="50" t="str">
        <f>HI36</f>
        <v/>
      </c>
      <c r="AY36" s="50" t="str">
        <f>HM36</f>
        <v/>
      </c>
      <c r="AZ36" s="50" t="str">
        <f>HQ36</f>
        <v/>
      </c>
      <c r="BA36" s="50">
        <f>HU36</f>
        <v>5</v>
      </c>
      <c r="BB36" s="50" t="str">
        <f>HY36</f>
        <v/>
      </c>
      <c r="BC36" s="50">
        <f>IC36</f>
        <v>15</v>
      </c>
      <c r="BD36" s="50" t="str">
        <f>IG36</f>
        <v/>
      </c>
      <c r="BE36" s="50" t="str">
        <f>IK36</f>
        <v/>
      </c>
      <c r="BF36" s="50">
        <f>IO36</f>
        <v>25</v>
      </c>
      <c r="BG36" s="50" t="str">
        <f>IS36</f>
        <v/>
      </c>
      <c r="BH36" s="50" t="str">
        <f>IW36</f>
        <v/>
      </c>
      <c r="BI36" s="50" t="str">
        <f>JA36</f>
        <v/>
      </c>
      <c r="BJ36" s="50" t="str">
        <f>JE36</f>
        <v/>
      </c>
      <c r="BK36" s="50" t="str">
        <f>JI36</f>
        <v/>
      </c>
      <c r="BL36" s="50" t="str">
        <f>JM36</f>
        <v/>
      </c>
      <c r="BM36" s="50" t="str">
        <f>JQ36</f>
        <v/>
      </c>
      <c r="BN36" s="50" t="str">
        <f>JU36</f>
        <v/>
      </c>
      <c r="BO36" s="50" t="str">
        <f>JY36</f>
        <v/>
      </c>
      <c r="BP36" s="50" t="str">
        <f>KC36</f>
        <v/>
      </c>
      <c r="BQ36" s="50" t="str">
        <f>KG36</f>
        <v/>
      </c>
      <c r="BR36" s="50" t="str">
        <f>KK36</f>
        <v/>
      </c>
      <c r="BS36" s="50" t="str">
        <f>KO36</f>
        <v/>
      </c>
      <c r="BT36" s="50" t="str">
        <f>KS36</f>
        <v/>
      </c>
      <c r="BU36" s="50" t="str">
        <f>KW36</f>
        <v/>
      </c>
      <c r="BV36" s="50" t="str">
        <f>LA36</f>
        <v/>
      </c>
      <c r="BW36" s="50" t="str">
        <f>LE36</f>
        <v/>
      </c>
      <c r="BX36" s="50" t="str">
        <f>LI36</f>
        <v/>
      </c>
      <c r="BY36" s="50" t="str">
        <f>LM36</f>
        <v/>
      </c>
      <c r="BZ36" s="50" t="str">
        <f>LQ36</f>
        <v/>
      </c>
      <c r="CA36" s="50" t="str">
        <f>LU36</f>
        <v/>
      </c>
      <c r="CB36" s="50" t="str">
        <f>LY36</f>
        <v/>
      </c>
      <c r="CC36" s="33">
        <f>IF(CF36="","",(VLOOKUP(CF36,Dane!$A$2:$B$10,2)+2*CD36+CE36)*CC$5)</f>
        <v>15</v>
      </c>
      <c r="CD36" s="12">
        <v>0</v>
      </c>
      <c r="CE36" s="12">
        <v>1</v>
      </c>
      <c r="CF36" s="12">
        <v>0</v>
      </c>
      <c r="CG36" s="33" t="str">
        <f>IF(CJ36="","",(VLOOKUP(CJ36,Dane!$A$2:$B$10,2)+2*CH36+CI36)*CG$5)</f>
        <v/>
      </c>
      <c r="CH36" s="11"/>
      <c r="CI36" s="11"/>
      <c r="CJ36" s="11"/>
      <c r="CK36" s="33" t="str">
        <f>IF(CN36="","",(VLOOKUP(CN36,Dane!$A$2:$B$10,2)+2*CL36+CM36)*CK$5)</f>
        <v/>
      </c>
      <c r="CL36" s="11"/>
      <c r="CM36" s="11"/>
      <c r="CN36" s="11"/>
      <c r="CO36" s="33" t="str">
        <f>IF(CR36="","",(VLOOKUP(CR36,Dane!$A$2:$B$10,2)+2*CP36+CQ36)*CO$5)</f>
        <v/>
      </c>
      <c r="CP36" s="11"/>
      <c r="CQ36" s="11"/>
      <c r="CR36" s="11"/>
      <c r="CS36" s="33">
        <f>IF(CV36="","",(VLOOKUP(CV36,Dane!$A$2:$B$10,2)+2*CT36+CU36)*CS$5)</f>
        <v>25</v>
      </c>
      <c r="CT36" s="12">
        <v>1</v>
      </c>
      <c r="CU36" s="12">
        <v>2</v>
      </c>
      <c r="CV36" s="12">
        <v>9</v>
      </c>
      <c r="CW36" s="33" t="str">
        <f>IF(CZ36="","",(VLOOKUP(CZ36,Dane!$A$2:$B$10,2)+2*CX36+CY36)*CW$5)</f>
        <v/>
      </c>
      <c r="CX36" s="11"/>
      <c r="CY36" s="11"/>
      <c r="CZ36" s="11"/>
      <c r="DA36" s="33" t="str">
        <f>IF(DD36="","",(VLOOKUP(DD36,Dane!$A$2:$B$10,2)+2*DB36+DC36)*DA$5)</f>
        <v/>
      </c>
      <c r="DB36" s="11"/>
      <c r="DC36" s="11"/>
      <c r="DD36" s="11"/>
      <c r="DE36" s="33" t="str">
        <f>IF(DH36="","",(VLOOKUP(DH36,Dane!$A$2:$B$10,2)+2*DF36+DG36)*DE$5)</f>
        <v/>
      </c>
      <c r="DF36" s="11"/>
      <c r="DG36" s="11"/>
      <c r="DH36" s="11"/>
      <c r="DI36" s="33" t="str">
        <f>IF(DL36="","",(VLOOKUP(DL36,Dane!$A$2:$B$10,2)+2*DJ36+DK36)*DI$5)</f>
        <v/>
      </c>
      <c r="DJ36" s="11"/>
      <c r="DK36" s="11"/>
      <c r="DL36" s="11"/>
      <c r="DM36" s="33" t="str">
        <f>IF(DP36="","",(VLOOKUP(DP36,Dane!$A$2:$B$10,2)+2*DN36+DO36)*DM$5)</f>
        <v/>
      </c>
      <c r="DN36" s="11"/>
      <c r="DO36" s="11"/>
      <c r="DP36" s="11"/>
      <c r="DQ36" s="33" t="str">
        <f>IF(DT36="","",(VLOOKUP(DT36,Dane!$A$2:$B$10,2)+2*DR36+DS36)*DQ$5)</f>
        <v/>
      </c>
      <c r="DR36" s="11"/>
      <c r="DS36" s="11"/>
      <c r="DT36" s="11"/>
      <c r="DU36" s="33" t="str">
        <f>IF(DX36="","",(VLOOKUP(DX36,Dane!$A$2:$B$10,2)+2*DV36+DW36)*DU$5)</f>
        <v/>
      </c>
      <c r="DV36" s="11"/>
      <c r="DW36" s="11"/>
      <c r="DX36" s="11"/>
      <c r="DY36" s="33" t="str">
        <f>IF(EB36="","",(VLOOKUP(EB36,Dane!$A$2:$B$10,2)+2*DZ36+EA36)*DY$5)</f>
        <v/>
      </c>
      <c r="DZ36" s="11"/>
      <c r="EA36" s="11"/>
      <c r="EB36" s="11"/>
      <c r="EC36" s="33" t="str">
        <f>IF(EF36="","",(VLOOKUP(EF36,Dane!$A$2:$B$10,2)+2*ED36+EE36)*EC$5)</f>
        <v/>
      </c>
      <c r="ED36" s="11"/>
      <c r="EE36" s="11"/>
      <c r="EF36" s="11"/>
      <c r="EG36" s="33">
        <f>IF(EJ36="","",(VLOOKUP(EJ36,Dane!$A$2:$B$10,2)+2*EH36+EI36)*EG$5)</f>
        <v>30</v>
      </c>
      <c r="EH36" s="12">
        <v>2</v>
      </c>
      <c r="EI36" s="12">
        <v>2</v>
      </c>
      <c r="EJ36" s="12">
        <v>7</v>
      </c>
      <c r="EK36" s="33">
        <f>IF(EN36="","",(VLOOKUP(EN36,Dane!$A$2:$B$10,2)+2*EL36+EM36)*EK$5)</f>
        <v>38</v>
      </c>
      <c r="EL36" s="12">
        <v>2</v>
      </c>
      <c r="EM36" s="12">
        <v>2</v>
      </c>
      <c r="EN36" s="12">
        <v>5</v>
      </c>
      <c r="EO36" s="33" t="str">
        <f>IF(ER36="","",(VLOOKUP(ER36,Dane!$A$2:$B$10,2)+2*EP36+EQ36)*EO$5)</f>
        <v/>
      </c>
      <c r="EP36" s="11"/>
      <c r="EQ36" s="11"/>
      <c r="ER36" s="11"/>
      <c r="ES36" s="33">
        <f>IF(EV36="","",(VLOOKUP(EV36,Dane!$A$2:$B$10,2)+2*ET36+EU36)*ES$5)</f>
        <v>30</v>
      </c>
      <c r="ET36" s="12">
        <v>1</v>
      </c>
      <c r="EU36" s="12">
        <v>1</v>
      </c>
      <c r="EV36" s="12">
        <v>0</v>
      </c>
      <c r="EW36" s="33" t="str">
        <f>IF(EZ36="","",(VLOOKUP(EZ36,Dane!$A$2:$B$10,2)+2*EX36+EY36)*EW$5)</f>
        <v/>
      </c>
      <c r="EX36" s="11"/>
      <c r="EY36" s="11"/>
      <c r="EZ36" s="11"/>
      <c r="FA36" s="33" t="str">
        <f>IF(FD36="","",(VLOOKUP(FD36,Dane!$A$2:$B$10,2)+2*FB36+FC36)*FA$5)</f>
        <v/>
      </c>
      <c r="FB36" s="11"/>
      <c r="FC36" s="11"/>
      <c r="FD36" s="11"/>
      <c r="FE36" s="33" t="str">
        <f>IF(FH36="","",(VLOOKUP(FH36,Dane!$A$2:$B$10,2)+2*FF36+FG36)*FE$5)</f>
        <v/>
      </c>
      <c r="FF36" s="11"/>
      <c r="FG36" s="11"/>
      <c r="FH36" s="11"/>
      <c r="FI36" s="33" t="str">
        <f>IF(FL36="","",(VLOOKUP(FL36,Dane!$A$2:$B$10,2)+2*FJ36+FK36)*FI$5)</f>
        <v/>
      </c>
      <c r="FJ36" s="11"/>
      <c r="FK36" s="11"/>
      <c r="FL36" s="11"/>
      <c r="FM36" s="33" t="str">
        <f>IF(FP36="","",(VLOOKUP(FP36,Dane!$A$2:$B$10,2)+2*FN36+FO36)*FM$5)</f>
        <v/>
      </c>
      <c r="FN36" s="11"/>
      <c r="FO36" s="11"/>
      <c r="FP36" s="11"/>
      <c r="FQ36" s="33" t="str">
        <f>IF(FT36="","",(VLOOKUP(FT36,Dane!$A$2:$B$10,2)+2*FR36+FS36)*FQ$5)</f>
        <v/>
      </c>
      <c r="FR36" s="11"/>
      <c r="FS36" s="11"/>
      <c r="FT36" s="11"/>
      <c r="FU36" s="33" t="str">
        <f>IF(FX36="","",(VLOOKUP(FX36,Dane!$A$2:$B$10,2)+2*FV36+FW36)*FU$5)</f>
        <v/>
      </c>
      <c r="FV36" s="11"/>
      <c r="FW36" s="11"/>
      <c r="FX36" s="11"/>
      <c r="FY36" s="33">
        <f>IF(GB36="","",(VLOOKUP(GB36,Dane!$A$2:$B$10,2)+2*FZ36+GA36)*FY$5)</f>
        <v>8</v>
      </c>
      <c r="FZ36" s="12">
        <v>0</v>
      </c>
      <c r="GA36" s="12">
        <v>1</v>
      </c>
      <c r="GB36" s="12">
        <v>0</v>
      </c>
      <c r="GC36" s="33">
        <f>IF(GF36="","",(VLOOKUP(GF36,Dane!$A$2:$B$10,2)+2*GD36+GE36)*GC$5)</f>
        <v>33</v>
      </c>
      <c r="GD36" s="12">
        <v>1</v>
      </c>
      <c r="GE36" s="12">
        <v>2</v>
      </c>
      <c r="GF36" s="12">
        <v>7</v>
      </c>
      <c r="GG36" s="33" t="str">
        <f>IF(GJ36="","",(VLOOKUP(GJ36,Dane!$A$2:$B$10,2)+2*GH36+GI36)*GG$5)</f>
        <v/>
      </c>
      <c r="GH36" s="11"/>
      <c r="GI36" s="11"/>
      <c r="GJ36" s="11"/>
      <c r="GK36" s="33" t="str">
        <f>IF(GN36="","",(VLOOKUP(GN36,Dane!$A$2:$B$10,2)+2*GL36+GM36)*GK$5)</f>
        <v/>
      </c>
      <c r="GL36" s="11"/>
      <c r="GM36" s="11"/>
      <c r="GN36" s="11"/>
      <c r="GO36" s="33" t="str">
        <f>IF(GR36="","",(VLOOKUP(GR36,Dane!$A$2:$B$10,2)+2*GP36+GQ36)*GO$5)</f>
        <v/>
      </c>
      <c r="GP36" s="11"/>
      <c r="GQ36" s="11"/>
      <c r="GR36" s="11"/>
      <c r="GS36" s="33" t="str">
        <f>IF(GV36="","",(VLOOKUP(GV36,Dane!$A$2:$B$10,2)+2*GT36+GU36)*GS$5)</f>
        <v/>
      </c>
      <c r="GT36" s="11"/>
      <c r="GU36" s="11"/>
      <c r="GV36" s="11"/>
      <c r="GW36" s="33" t="str">
        <f>IF(GZ36="","",(VLOOKUP(GZ36,Dane!$A$2:$B$10,2)+2*GX36+GY36)*GW$5)</f>
        <v/>
      </c>
      <c r="GX36" s="11"/>
      <c r="GY36" s="11"/>
      <c r="GZ36" s="11"/>
      <c r="HA36" s="33" t="str">
        <f>IF(HD36="","",(VLOOKUP(HD36,Dane!$A$2:$B$10,2)+2*HB36+HC36)*HA$5)</f>
        <v/>
      </c>
      <c r="HB36" s="11"/>
      <c r="HC36" s="11"/>
      <c r="HD36" s="11"/>
      <c r="HE36" s="33" t="str">
        <f>IF(HH36="","",(VLOOKUP(HH36,Dane!$A$2:$B$10,2)+2*HF36+HG36)*HE$5)</f>
        <v/>
      </c>
      <c r="HF36" s="11"/>
      <c r="HG36" s="11"/>
      <c r="HH36" s="11"/>
      <c r="HI36" s="33" t="str">
        <f>IF(HL36="","",(VLOOKUP(HL36,Dane!$A$2:$B$10,2)+2*HJ36+HK36)*HI$5)</f>
        <v/>
      </c>
      <c r="HJ36" s="11"/>
      <c r="HK36" s="11"/>
      <c r="HL36" s="11"/>
      <c r="HM36" s="33" t="str">
        <f>IF(HP36="","",(VLOOKUP(HP36,Dane!$A$2:$B$10,2)+2*HN36+HO36)*HM$5)</f>
        <v/>
      </c>
      <c r="HN36" s="11"/>
      <c r="HO36" s="11"/>
      <c r="HP36" s="11"/>
      <c r="HQ36" s="33" t="str">
        <f>IF(HT36="","",(VLOOKUP(HT36,Dane!$A$2:$B$10,2)+2*HR36+HS36)*HQ$5)</f>
        <v/>
      </c>
      <c r="HR36" s="11"/>
      <c r="HS36" s="11"/>
      <c r="HT36" s="11"/>
      <c r="HU36" s="33">
        <f>IF(HX36="","",(VLOOKUP(HX36,Dane!$A$2:$B$10,2)+2*HV36+HW36)*HU$5)</f>
        <v>5</v>
      </c>
      <c r="HV36" s="12">
        <v>0</v>
      </c>
      <c r="HW36" s="12">
        <v>1</v>
      </c>
      <c r="HX36" s="12">
        <v>0</v>
      </c>
      <c r="HY36" s="33" t="str">
        <f>IF(IB36="","",(VLOOKUP(IB36,Dane!$A$2:$B$10,2)+2*HZ36+IA36)*HY$5)</f>
        <v/>
      </c>
      <c r="HZ36" s="11"/>
      <c r="IA36" s="11"/>
      <c r="IB36" s="11"/>
      <c r="IC36" s="33">
        <f>IF(IF36="","",(VLOOKUP(IF36,Dane!$A$2:$B$10,2)+2*ID36+IE36)*IC$5)</f>
        <v>15</v>
      </c>
      <c r="ID36" s="12">
        <v>0</v>
      </c>
      <c r="IE36" s="12">
        <v>1</v>
      </c>
      <c r="IF36" s="12">
        <v>0</v>
      </c>
      <c r="IG36" s="33" t="str">
        <f>IF(IJ36="","",(VLOOKUP(IJ36,Dane!$A$2:$B$10,2)+2*IH36+II36)*IG$5)</f>
        <v/>
      </c>
      <c r="IH36" s="11"/>
      <c r="II36" s="11"/>
      <c r="IJ36" s="11"/>
      <c r="IK36" s="33" t="str">
        <f>IF(IN36="","",(VLOOKUP(IN36,Dane!$A$2:$B$10,2)+2*IL36+IM36)*IK$5)</f>
        <v/>
      </c>
      <c r="IL36" s="11"/>
      <c r="IM36" s="11"/>
      <c r="IN36" s="11"/>
      <c r="IO36" s="33">
        <f>IF(IR36="","",(VLOOKUP(IR36,Dane!$A$2:$B$10,2)+2*IP36+IQ36)*IO$5)</f>
        <v>25</v>
      </c>
      <c r="IP36" s="12">
        <v>0</v>
      </c>
      <c r="IQ36" s="12">
        <v>1</v>
      </c>
      <c r="IR36" s="12">
        <v>0</v>
      </c>
      <c r="IS36" s="33" t="str">
        <f>IF(IV36="","",(VLOOKUP(IV36,Dane!$A$2:$B$10,2)+2*IT36+IU36)*IS$5)</f>
        <v/>
      </c>
      <c r="IT36" s="11"/>
      <c r="IU36" s="11"/>
      <c r="IV36" s="11"/>
      <c r="IW36" s="33" t="str">
        <f>IF(IZ36="","",(VLOOKUP(IZ36,Dane!$A$2:$B$10,2)+2*IX36+IY36)*IW$5)</f>
        <v/>
      </c>
      <c r="IX36" s="11"/>
      <c r="IY36" s="11"/>
      <c r="IZ36" s="11"/>
      <c r="JA36" s="33" t="str">
        <f>IF(JD36="","",(VLOOKUP(JD36,Dane!$A$2:$B$10,2)+2*JB36+JC36)*JA$5)</f>
        <v/>
      </c>
      <c r="JB36" s="11"/>
      <c r="JC36" s="11"/>
      <c r="JD36" s="11"/>
      <c r="JE36" s="33" t="str">
        <f>IF(JH36="","",(VLOOKUP(JH36,Dane!$A$2:$B$10,2)+2*JF36+JG36)*JE$5)</f>
        <v/>
      </c>
      <c r="JF36" s="11"/>
      <c r="JG36" s="11"/>
      <c r="JH36" s="11"/>
      <c r="JI36" s="33" t="str">
        <f>IF(JL36="","",(VLOOKUP(JL36,Dane!$A$2:$B$10,2)+2*JJ36+JK36)*JI$5)</f>
        <v/>
      </c>
      <c r="JJ36" s="11"/>
      <c r="JK36" s="11"/>
      <c r="JL36" s="11"/>
      <c r="JM36" s="33" t="str">
        <f>IF(JP36="","",(VLOOKUP(JP36,Dane!$A$2:$B$10,2)+2*JN36+JO36)*JM$5)</f>
        <v/>
      </c>
      <c r="JN36" s="11"/>
      <c r="JO36" s="11"/>
      <c r="JP36" s="11"/>
      <c r="JQ36" s="33" t="str">
        <f>IF(JT36="","",(VLOOKUP(JT36,Dane!$A$2:$B$10,2)+2*JR36+JS36)*JQ$5)</f>
        <v/>
      </c>
      <c r="JR36" s="11"/>
      <c r="JS36" s="11"/>
      <c r="JT36" s="11"/>
      <c r="JU36" s="33" t="str">
        <f>IF(JX36="","",(VLOOKUP(JX36,Dane!$A$2:$B$10,2)+2*JV36+JW36)*JU$5)</f>
        <v/>
      </c>
      <c r="JV36" s="11"/>
      <c r="JW36" s="11"/>
      <c r="JX36" s="11"/>
      <c r="JY36" s="33" t="str">
        <f>IF(KB36="","",(VLOOKUP(KB36,Dane!$A$2:$B$10,2)+2*JZ36+KA36)*JY$5)</f>
        <v/>
      </c>
      <c r="JZ36" s="11"/>
      <c r="KA36" s="11"/>
      <c r="KB36" s="11"/>
      <c r="KC36" s="33" t="str">
        <f>IF(KF36="","",(VLOOKUP(KF36,Dane!$A$2:$B$10,2)+2*KD36+KE36)*KC$5)</f>
        <v/>
      </c>
      <c r="KD36" s="11"/>
      <c r="KE36" s="11"/>
      <c r="KF36" s="11"/>
      <c r="KG36" s="33" t="str">
        <f>IF(KJ36="","",(VLOOKUP(KJ36,Dane!$A$2:$B$10,2)+2*KH36+KI36)*KG$5)</f>
        <v/>
      </c>
      <c r="KH36" s="11"/>
      <c r="KI36" s="11"/>
      <c r="KJ36" s="11"/>
      <c r="KK36" s="33" t="str">
        <f>IF(KN36="","",(VLOOKUP(KN36,Dane!$A$2:$B$10,2)+2*KL36+KM36)*KK$5)</f>
        <v/>
      </c>
      <c r="KL36" s="11"/>
      <c r="KM36" s="11"/>
      <c r="KN36" s="11"/>
      <c r="KO36" s="33" t="str">
        <f>IF(KR36="","",(VLOOKUP(KR36,Dane!$A$2:$B$10,2)+2*KP36+KQ36)*KO$5)</f>
        <v/>
      </c>
      <c r="KP36" s="11"/>
      <c r="KQ36" s="11"/>
      <c r="KR36" s="11"/>
      <c r="KS36" s="33" t="str">
        <f>IF(KV36="","",(VLOOKUP(KV36,Dane!$A$2:$B$10,2)+2*KT36+KU36)*KS$5)</f>
        <v/>
      </c>
      <c r="KT36" s="11"/>
      <c r="KU36" s="11"/>
      <c r="KV36" s="11"/>
      <c r="KW36" s="33" t="str">
        <f>IF(KZ36="","",(VLOOKUP(KZ36,Dane!$A$2:$B$10,2)+2*KX36+KY36)*KW$5)</f>
        <v/>
      </c>
      <c r="KX36" s="11"/>
      <c r="KY36" s="11"/>
      <c r="KZ36" s="11"/>
      <c r="LA36" s="33" t="str">
        <f>IF(LD36="","",(VLOOKUP(LD36,Dane!$A$2:$B$10,2)+2*LB36+LC36)*LA$5)</f>
        <v/>
      </c>
      <c r="LB36" s="11"/>
      <c r="LC36" s="11"/>
      <c r="LD36" s="11"/>
      <c r="LE36" s="33" t="str">
        <f>IF(LH36="","",(VLOOKUP(LH36,Dane!$A$2:$B$10,2)+2*LF36+LG36)*LE$5)</f>
        <v/>
      </c>
      <c r="LF36" s="11"/>
      <c r="LG36" s="11"/>
      <c r="LH36" s="11"/>
      <c r="LI36" s="33" t="str">
        <f>IF(LL36="","",(VLOOKUP(LL36,Dane!$A$2:$B$10,2)+2*LJ36+LK36)*LI$5)</f>
        <v/>
      </c>
      <c r="LJ36" s="11"/>
      <c r="LK36" s="11"/>
      <c r="LL36" s="11"/>
      <c r="LM36" s="33" t="str">
        <f>IF(LP36="","",(VLOOKUP(LP36,Dane!$A$2:$B$10,2)+2*LN36+LO36)*LM$5)</f>
        <v/>
      </c>
      <c r="LN36" s="11"/>
      <c r="LO36" s="11"/>
      <c r="LP36" s="11"/>
      <c r="LQ36" s="33" t="str">
        <f>IF(LT36="","",(VLOOKUP(LT36,Dane!$A$2:$B$10,2)+2*LR36+LS36)*LQ$5)</f>
        <v/>
      </c>
      <c r="LR36" s="11"/>
      <c r="LS36" s="11"/>
      <c r="LT36" s="11"/>
      <c r="LU36" s="33" t="str">
        <f>IF(LX36="","",(VLOOKUP(LX36,Dane!$A$2:$B$10,2)+2*LV36+LW36)*LU$5)</f>
        <v/>
      </c>
      <c r="LV36" s="11"/>
      <c r="LW36" s="11"/>
      <c r="LX36" s="11"/>
      <c r="LY36" s="33" t="str">
        <f>IF(MB36="","",(VLOOKUP(MB36,Dane!$A$2:$B$10,2)+2*LZ36+MA36)*LY$5)</f>
        <v/>
      </c>
      <c r="LZ36" s="11"/>
      <c r="MA36" s="11"/>
      <c r="MB36" s="14"/>
    </row>
    <row r="37" spans="1:340" x14ac:dyDescent="0.25">
      <c r="A37" s="7">
        <v>32</v>
      </c>
      <c r="B37" s="8" t="s">
        <v>143</v>
      </c>
      <c r="C37" s="9">
        <v>2006</v>
      </c>
      <c r="D37" s="72" t="str">
        <f>VLOOKUP(C37,Dane!$A$17:$B$34,2)</f>
        <v>funny</v>
      </c>
      <c r="E37" s="77">
        <f>SUM(F37:O37)</f>
        <v>219.5</v>
      </c>
      <c r="F37" s="75">
        <f>IFERROR(LARGE($P37:$CB37,F$5),"")</f>
        <v>50</v>
      </c>
      <c r="G37" s="75">
        <f>IFERROR(LARGE($P37:$CB37,G$5),"")</f>
        <v>42</v>
      </c>
      <c r="H37" s="75">
        <f>IFERROR(LARGE($P37:$CB37,H$5),"")</f>
        <v>42</v>
      </c>
      <c r="I37" s="75">
        <f>IFERROR(LARGE($P37:$CB37,I$5),"")</f>
        <v>34</v>
      </c>
      <c r="J37" s="75">
        <f>IFERROR(LARGE($P37:$CB37,J$5),"")</f>
        <v>28.5</v>
      </c>
      <c r="K37" s="75">
        <f>IFERROR(LARGE($P37:$CB37,K$5),"")</f>
        <v>23</v>
      </c>
      <c r="L37" s="75" t="str">
        <f>IFERROR(LARGE($P37:$CB37,L$5),"")</f>
        <v/>
      </c>
      <c r="M37" s="75" t="str">
        <f>IFERROR(LARGE($P37:$CB37,M$5),"")</f>
        <v/>
      </c>
      <c r="N37" s="75" t="str">
        <f>IFERROR(LARGE($P37:$CB37,N$5),"")</f>
        <v/>
      </c>
      <c r="O37" s="75" t="str">
        <f>IFERROR(LARGE($P37:$CB37,O$5),"")</f>
        <v/>
      </c>
      <c r="P37" s="50" t="str">
        <f>CC37</f>
        <v/>
      </c>
      <c r="Q37" s="50" t="str">
        <f>CG37</f>
        <v/>
      </c>
      <c r="R37" s="50" t="str">
        <f>CK37</f>
        <v/>
      </c>
      <c r="S37" s="50" t="str">
        <f>CO37</f>
        <v/>
      </c>
      <c r="T37" s="50" t="str">
        <f>CS37</f>
        <v/>
      </c>
      <c r="U37" s="50" t="str">
        <f>CW37</f>
        <v/>
      </c>
      <c r="V37" s="50">
        <f>DA37</f>
        <v>23</v>
      </c>
      <c r="W37" s="50" t="str">
        <f>DE37</f>
        <v/>
      </c>
      <c r="X37" s="50" t="str">
        <f>DI37</f>
        <v/>
      </c>
      <c r="Y37" s="50" t="str">
        <f>DM37</f>
        <v/>
      </c>
      <c r="Z37" s="50" t="str">
        <f>DQ37</f>
        <v/>
      </c>
      <c r="AA37" s="50" t="str">
        <f>DU37</f>
        <v/>
      </c>
      <c r="AB37" s="50" t="str">
        <f>DY37</f>
        <v/>
      </c>
      <c r="AC37" s="50" t="str">
        <f>EC37</f>
        <v/>
      </c>
      <c r="AD37" s="50" t="str">
        <f>EG37</f>
        <v/>
      </c>
      <c r="AE37" s="50" t="str">
        <f>EK37</f>
        <v/>
      </c>
      <c r="AF37" s="50" t="str">
        <f>EO37</f>
        <v/>
      </c>
      <c r="AG37" s="50" t="str">
        <f>ES37</f>
        <v/>
      </c>
      <c r="AH37" s="50" t="str">
        <f>EW37</f>
        <v/>
      </c>
      <c r="AI37" s="50">
        <f>FA37</f>
        <v>34</v>
      </c>
      <c r="AJ37" s="50" t="str">
        <f>FE37</f>
        <v/>
      </c>
      <c r="AK37" s="50" t="str">
        <f>FI37</f>
        <v/>
      </c>
      <c r="AL37" s="50" t="str">
        <f>FM37</f>
        <v/>
      </c>
      <c r="AM37" s="50" t="str">
        <f>FQ37</f>
        <v/>
      </c>
      <c r="AN37" s="50" t="str">
        <f>FU37</f>
        <v/>
      </c>
      <c r="AO37" s="50" t="str">
        <f>FY37</f>
        <v/>
      </c>
      <c r="AP37" s="50" t="str">
        <f>GC37</f>
        <v/>
      </c>
      <c r="AQ37" s="50" t="str">
        <f>GG37</f>
        <v/>
      </c>
      <c r="AR37" s="50" t="str">
        <f>GK37</f>
        <v/>
      </c>
      <c r="AS37" s="50" t="str">
        <f>GO37</f>
        <v/>
      </c>
      <c r="AT37" s="50">
        <f>GS37</f>
        <v>50</v>
      </c>
      <c r="AU37" s="50" t="str">
        <f>GW37</f>
        <v/>
      </c>
      <c r="AV37" s="50" t="str">
        <f>HA37</f>
        <v/>
      </c>
      <c r="AW37" s="50" t="str">
        <f>HE37</f>
        <v/>
      </c>
      <c r="AX37" s="50" t="str">
        <f>HI37</f>
        <v/>
      </c>
      <c r="AY37" s="50" t="str">
        <f>HM37</f>
        <v/>
      </c>
      <c r="AZ37" s="50" t="str">
        <f>HQ37</f>
        <v/>
      </c>
      <c r="BA37" s="50" t="str">
        <f>HU37</f>
        <v/>
      </c>
      <c r="BB37" s="50">
        <f>HY37</f>
        <v>28.5</v>
      </c>
      <c r="BC37" s="50" t="str">
        <f>IC37</f>
        <v/>
      </c>
      <c r="BD37" s="50" t="str">
        <f>IG37</f>
        <v/>
      </c>
      <c r="BE37" s="50" t="str">
        <f>IK37</f>
        <v/>
      </c>
      <c r="BF37" s="50" t="str">
        <f>IO37</f>
        <v/>
      </c>
      <c r="BG37" s="50" t="str">
        <f>IS37</f>
        <v/>
      </c>
      <c r="BH37" s="50" t="str">
        <f>IW37</f>
        <v/>
      </c>
      <c r="BI37" s="50" t="str">
        <f>JA37</f>
        <v/>
      </c>
      <c r="BJ37" s="50" t="str">
        <f>JE37</f>
        <v/>
      </c>
      <c r="BK37" s="50" t="str">
        <f>JI37</f>
        <v/>
      </c>
      <c r="BL37" s="50">
        <f>JM37</f>
        <v>42</v>
      </c>
      <c r="BM37" s="50" t="str">
        <f>JQ37</f>
        <v/>
      </c>
      <c r="BN37" s="50" t="str">
        <f>JU37</f>
        <v/>
      </c>
      <c r="BO37" s="50" t="str">
        <f>JY37</f>
        <v/>
      </c>
      <c r="BP37" s="50" t="str">
        <f>KC37</f>
        <v/>
      </c>
      <c r="BQ37" s="50" t="str">
        <f>KG37</f>
        <v/>
      </c>
      <c r="BR37" s="50" t="str">
        <f>KK37</f>
        <v/>
      </c>
      <c r="BS37" s="50" t="str">
        <f>KO37</f>
        <v/>
      </c>
      <c r="BT37" s="50" t="str">
        <f>KS37</f>
        <v/>
      </c>
      <c r="BU37" s="50" t="str">
        <f>KW37</f>
        <v/>
      </c>
      <c r="BV37" s="50" t="str">
        <f>LA37</f>
        <v/>
      </c>
      <c r="BW37" s="50" t="str">
        <f>LE37</f>
        <v/>
      </c>
      <c r="BX37" s="50" t="str">
        <f>LI37</f>
        <v/>
      </c>
      <c r="BY37" s="50">
        <f>LM37</f>
        <v>42</v>
      </c>
      <c r="BZ37" s="50" t="str">
        <f>LQ37</f>
        <v/>
      </c>
      <c r="CA37" s="50" t="str">
        <f>LU37</f>
        <v/>
      </c>
      <c r="CB37" s="50" t="str">
        <f>LY37</f>
        <v/>
      </c>
      <c r="CC37" s="33" t="str">
        <f>IF(CF37="","",(VLOOKUP(CF37,Dane!$A$2:$B$10,2)+2*CD37+CE37)*CC$5)</f>
        <v/>
      </c>
      <c r="CD37" s="11"/>
      <c r="CE37" s="11"/>
      <c r="CF37" s="11"/>
      <c r="CG37" s="33" t="str">
        <f>IF(CJ37="","",(VLOOKUP(CJ37,Dane!$A$2:$B$10,2)+2*CH37+CI37)*CG$5)</f>
        <v/>
      </c>
      <c r="CH37" s="11"/>
      <c r="CI37" s="11"/>
      <c r="CJ37" s="11"/>
      <c r="CK37" s="33" t="str">
        <f>IF(CN37="","",(VLOOKUP(CN37,Dane!$A$2:$B$10,2)+2*CL37+CM37)*CK$5)</f>
        <v/>
      </c>
      <c r="CL37" s="11"/>
      <c r="CM37" s="11"/>
      <c r="CN37" s="11"/>
      <c r="CO37" s="33" t="str">
        <f>IF(CR37="","",(VLOOKUP(CR37,Dane!$A$2:$B$10,2)+2*CP37+CQ37)*CO$5)</f>
        <v/>
      </c>
      <c r="CP37" s="11"/>
      <c r="CQ37" s="11"/>
      <c r="CR37" s="11"/>
      <c r="CS37" s="33" t="str">
        <f>IF(CV37="","",(VLOOKUP(CV37,Dane!$A$2:$B$10,2)+2*CT37+CU37)*CS$5)</f>
        <v/>
      </c>
      <c r="CT37" s="11"/>
      <c r="CU37" s="11"/>
      <c r="CV37" s="11"/>
      <c r="CW37" s="33" t="str">
        <f>IF(CZ37="","",(VLOOKUP(CZ37,Dane!$A$2:$B$10,2)+2*CX37+CY37)*CW$5)</f>
        <v/>
      </c>
      <c r="CX37" s="11"/>
      <c r="CY37" s="11"/>
      <c r="CZ37" s="11"/>
      <c r="DA37" s="33">
        <f>IF(DD37="","",(VLOOKUP(DD37,Dane!$A$2:$B$10,2)+2*DB37+DC37)*DA$5)</f>
        <v>23</v>
      </c>
      <c r="DB37" s="12">
        <v>2</v>
      </c>
      <c r="DC37" s="12">
        <v>2</v>
      </c>
      <c r="DD37" s="12">
        <v>3</v>
      </c>
      <c r="DE37" s="33" t="str">
        <f>IF(DH37="","",(VLOOKUP(DH37,Dane!$A$2:$B$10,2)+2*DF37+DG37)*DE$5)</f>
        <v/>
      </c>
      <c r="DF37" s="11"/>
      <c r="DG37" s="11"/>
      <c r="DH37" s="11"/>
      <c r="DI37" s="33" t="str">
        <f>IF(DL37="","",(VLOOKUP(DL37,Dane!$A$2:$B$10,2)+2*DJ37+DK37)*DI$5)</f>
        <v/>
      </c>
      <c r="DJ37" s="11"/>
      <c r="DK37" s="11"/>
      <c r="DL37" s="11"/>
      <c r="DM37" s="33" t="str">
        <f>IF(DP37="","",(VLOOKUP(DP37,Dane!$A$2:$B$10,2)+2*DN37+DO37)*DM$5)</f>
        <v/>
      </c>
      <c r="DN37" s="11"/>
      <c r="DO37" s="11"/>
      <c r="DP37" s="11"/>
      <c r="DQ37" s="33" t="str">
        <f>IF(DT37="","",(VLOOKUP(DT37,Dane!$A$2:$B$10,2)+2*DR37+DS37)*DQ$5)</f>
        <v/>
      </c>
      <c r="DR37" s="11"/>
      <c r="DS37" s="11"/>
      <c r="DT37" s="11"/>
      <c r="DU37" s="33" t="str">
        <f>IF(DX37="","",(VLOOKUP(DX37,Dane!$A$2:$B$10,2)+2*DV37+DW37)*DU$5)</f>
        <v/>
      </c>
      <c r="DV37" s="11"/>
      <c r="DW37" s="11"/>
      <c r="DX37" s="11"/>
      <c r="DY37" s="33" t="str">
        <f>IF(EB37="","",(VLOOKUP(EB37,Dane!$A$2:$B$10,2)+2*DZ37+EA37)*DY$5)</f>
        <v/>
      </c>
      <c r="DZ37" s="11"/>
      <c r="EA37" s="11"/>
      <c r="EB37" s="11"/>
      <c r="EC37" s="33" t="str">
        <f>IF(EF37="","",(VLOOKUP(EF37,Dane!$A$2:$B$10,2)+2*ED37+EE37)*EC$5)</f>
        <v/>
      </c>
      <c r="ED37" s="11"/>
      <c r="EE37" s="11"/>
      <c r="EF37" s="11"/>
      <c r="EG37" s="33" t="str">
        <f>IF(EJ37="","",(VLOOKUP(EJ37,Dane!$A$2:$B$10,2)+2*EH37+EI37)*EG$5)</f>
        <v/>
      </c>
      <c r="EH37" s="11"/>
      <c r="EI37" s="11"/>
      <c r="EJ37" s="11"/>
      <c r="EK37" s="33" t="str">
        <f>IF(EN37="","",(VLOOKUP(EN37,Dane!$A$2:$B$10,2)+2*EL37+EM37)*EK$5)</f>
        <v/>
      </c>
      <c r="EL37" s="11"/>
      <c r="EM37" s="11"/>
      <c r="EN37" s="11"/>
      <c r="EO37" s="33" t="str">
        <f>IF(ER37="","",(VLOOKUP(ER37,Dane!$A$2:$B$10,2)+2*EP37+EQ37)*EO$5)</f>
        <v/>
      </c>
      <c r="EP37" s="11"/>
      <c r="EQ37" s="11"/>
      <c r="ER37" s="11"/>
      <c r="ES37" s="33" t="str">
        <f>IF(EV37="","",(VLOOKUP(EV37,Dane!$A$2:$B$10,2)+2*ET37+EU37)*ES$5)</f>
        <v/>
      </c>
      <c r="ET37" s="11"/>
      <c r="EU37" s="11"/>
      <c r="EV37" s="11"/>
      <c r="EW37" s="33" t="str">
        <f>IF(EZ37="","",(VLOOKUP(EZ37,Dane!$A$2:$B$10,2)+2*EX37+EY37)*EW$5)</f>
        <v/>
      </c>
      <c r="EX37" s="11"/>
      <c r="EY37" s="11"/>
      <c r="EZ37" s="11"/>
      <c r="FA37" s="33">
        <f>IF(FD37="","",(VLOOKUP(FD37,Dane!$A$2:$B$10,2)+2*FB37+FC37)*FA$5)</f>
        <v>34</v>
      </c>
      <c r="FB37" s="12">
        <v>4</v>
      </c>
      <c r="FC37" s="12">
        <v>0</v>
      </c>
      <c r="FD37" s="12">
        <v>1</v>
      </c>
      <c r="FE37" s="33" t="str">
        <f>IF(FH37="","",(VLOOKUP(FH37,Dane!$A$2:$B$10,2)+2*FF37+FG37)*FE$5)</f>
        <v/>
      </c>
      <c r="FF37" s="11"/>
      <c r="FG37" s="11"/>
      <c r="FH37" s="11"/>
      <c r="FI37" s="33" t="str">
        <f>IF(FL37="","",(VLOOKUP(FL37,Dane!$A$2:$B$10,2)+2*FJ37+FK37)*FI$5)</f>
        <v/>
      </c>
      <c r="FJ37" s="11"/>
      <c r="FK37" s="11"/>
      <c r="FL37" s="11"/>
      <c r="FM37" s="33" t="str">
        <f>IF(FP37="","",(VLOOKUP(FP37,Dane!$A$2:$B$10,2)+2*FN37+FO37)*FM$5)</f>
        <v/>
      </c>
      <c r="FN37" s="11"/>
      <c r="FO37" s="11"/>
      <c r="FP37" s="11"/>
      <c r="FQ37" s="33" t="str">
        <f>IF(FT37="","",(VLOOKUP(FT37,Dane!$A$2:$B$10,2)+2*FR37+FS37)*FQ$5)</f>
        <v/>
      </c>
      <c r="FR37" s="11"/>
      <c r="FS37" s="11"/>
      <c r="FT37" s="11"/>
      <c r="FU37" s="33" t="str">
        <f>IF(FX37="","",(VLOOKUP(FX37,Dane!$A$2:$B$10,2)+2*FV37+FW37)*FU$5)</f>
        <v/>
      </c>
      <c r="FV37" s="11"/>
      <c r="FW37" s="11"/>
      <c r="FX37" s="11"/>
      <c r="FY37" s="33" t="str">
        <f>IF(GB37="","",(VLOOKUP(GB37,Dane!$A$2:$B$10,2)+2*FZ37+GA37)*FY$5)</f>
        <v/>
      </c>
      <c r="FZ37" s="11"/>
      <c r="GA37" s="11"/>
      <c r="GB37" s="11"/>
      <c r="GC37" s="33" t="str">
        <f>IF(GF37="","",(VLOOKUP(GF37,Dane!$A$2:$B$10,2)+2*GD37+GE37)*GC$5)</f>
        <v/>
      </c>
      <c r="GD37" s="11"/>
      <c r="GE37" s="11"/>
      <c r="GF37" s="11"/>
      <c r="GG37" s="33" t="str">
        <f>IF(GJ37="","",(VLOOKUP(GJ37,Dane!$A$2:$B$10,2)+2*GH37+GI37)*GG$5)</f>
        <v/>
      </c>
      <c r="GH37" s="11"/>
      <c r="GI37" s="11"/>
      <c r="GJ37" s="11"/>
      <c r="GK37" s="33" t="str">
        <f>IF(GN37="","",(VLOOKUP(GN37,Dane!$A$2:$B$10,2)+2*GL37+GM37)*GK$5)</f>
        <v/>
      </c>
      <c r="GL37" s="11"/>
      <c r="GM37" s="11"/>
      <c r="GN37" s="11"/>
      <c r="GO37" s="33" t="str">
        <f>IF(GR37="","",(VLOOKUP(GR37,Dane!$A$2:$B$10,2)+2*GP37+GQ37)*GO$5)</f>
        <v/>
      </c>
      <c r="GP37" s="11"/>
      <c r="GQ37" s="11"/>
      <c r="GR37" s="11"/>
      <c r="GS37" s="33">
        <f>IF(GV37="","",(VLOOKUP(GV37,Dane!$A$2:$B$10,2)+2*GT37+GU37)*GS$5)</f>
        <v>50</v>
      </c>
      <c r="GT37" s="12">
        <v>3</v>
      </c>
      <c r="GU37" s="12">
        <v>1</v>
      </c>
      <c r="GV37" s="12">
        <v>3</v>
      </c>
      <c r="GW37" s="33" t="str">
        <f>IF(GZ37="","",(VLOOKUP(GZ37,Dane!$A$2:$B$10,2)+2*GX37+GY37)*GW$5)</f>
        <v/>
      </c>
      <c r="GX37" s="11"/>
      <c r="GY37" s="11"/>
      <c r="GZ37" s="11"/>
      <c r="HA37" s="33" t="str">
        <f>IF(HD37="","",(VLOOKUP(HD37,Dane!$A$2:$B$10,2)+2*HB37+HC37)*HA$5)</f>
        <v/>
      </c>
      <c r="HB37" s="11"/>
      <c r="HC37" s="11"/>
      <c r="HD37" s="11"/>
      <c r="HE37" s="33" t="str">
        <f>IF(HH37="","",(VLOOKUP(HH37,Dane!$A$2:$B$10,2)+2*HF37+HG37)*HE$5)</f>
        <v/>
      </c>
      <c r="HF37" s="11"/>
      <c r="HG37" s="11"/>
      <c r="HH37" s="11"/>
      <c r="HI37" s="33" t="str">
        <f>IF(HL37="","",(VLOOKUP(HL37,Dane!$A$2:$B$10,2)+2*HJ37+HK37)*HI$5)</f>
        <v/>
      </c>
      <c r="HJ37" s="11"/>
      <c r="HK37" s="11"/>
      <c r="HL37" s="11"/>
      <c r="HM37" s="33" t="str">
        <f>IF(HP37="","",(VLOOKUP(HP37,Dane!$A$2:$B$10,2)+2*HN37+HO37)*HM$5)</f>
        <v/>
      </c>
      <c r="HN37" s="11"/>
      <c r="HO37" s="11"/>
      <c r="HP37" s="11"/>
      <c r="HQ37" s="33" t="str">
        <f>IF(HT37="","",(VLOOKUP(HT37,Dane!$A$2:$B$10,2)+2*HR37+HS37)*HQ$5)</f>
        <v/>
      </c>
      <c r="HR37" s="11"/>
      <c r="HS37" s="11"/>
      <c r="HT37" s="11"/>
      <c r="HU37" s="33" t="str">
        <f>IF(HX37="","",(VLOOKUP(HX37,Dane!$A$2:$B$10,2)+2*HV37+HW37)*HU$5)</f>
        <v/>
      </c>
      <c r="HV37" s="11"/>
      <c r="HW37" s="11"/>
      <c r="HX37" s="11"/>
      <c r="HY37" s="33">
        <f>IF(IB37="","",(VLOOKUP(IB37,Dane!$A$2:$B$10,2)+2*HZ37+IA37)*HY$5)</f>
        <v>28.5</v>
      </c>
      <c r="HZ37" s="12">
        <v>2</v>
      </c>
      <c r="IA37" s="12">
        <v>2</v>
      </c>
      <c r="IB37" s="12">
        <v>5</v>
      </c>
      <c r="IC37" s="33" t="str">
        <f>IF(IF37="","",(VLOOKUP(IF37,Dane!$A$2:$B$10,2)+2*ID37+IE37)*IC$5)</f>
        <v/>
      </c>
      <c r="ID37" s="11"/>
      <c r="IE37" s="11"/>
      <c r="IF37" s="11"/>
      <c r="IG37" s="33" t="str">
        <f>IF(IJ37="","",(VLOOKUP(IJ37,Dane!$A$2:$B$10,2)+2*IH37+II37)*IG$5)</f>
        <v/>
      </c>
      <c r="IH37" s="11"/>
      <c r="II37" s="11"/>
      <c r="IJ37" s="11"/>
      <c r="IK37" s="33" t="str">
        <f>IF(IN37="","",(VLOOKUP(IN37,Dane!$A$2:$B$10,2)+2*IL37+IM37)*IK$5)</f>
        <v/>
      </c>
      <c r="IL37" s="11"/>
      <c r="IM37" s="11"/>
      <c r="IN37" s="11"/>
      <c r="IO37" s="33" t="str">
        <f>IF(IR37="","",(VLOOKUP(IR37,Dane!$A$2:$B$10,2)+2*IP37+IQ37)*IO$5)</f>
        <v/>
      </c>
      <c r="IP37" s="11"/>
      <c r="IQ37" s="11"/>
      <c r="IR37" s="11"/>
      <c r="IS37" s="33" t="str">
        <f>IF(IV37="","",(VLOOKUP(IV37,Dane!$A$2:$B$10,2)+2*IT37+IU37)*IS$5)</f>
        <v/>
      </c>
      <c r="IT37" s="11"/>
      <c r="IU37" s="11"/>
      <c r="IV37" s="11"/>
      <c r="IW37" s="33" t="str">
        <f>IF(IZ37="","",(VLOOKUP(IZ37,Dane!$A$2:$B$10,2)+2*IX37+IY37)*IW$5)</f>
        <v/>
      </c>
      <c r="IX37" s="11"/>
      <c r="IY37" s="11"/>
      <c r="IZ37" s="11"/>
      <c r="JA37" s="33" t="str">
        <f>IF(JD37="","",(VLOOKUP(JD37,Dane!$A$2:$B$10,2)+2*JB37+JC37)*JA$5)</f>
        <v/>
      </c>
      <c r="JB37" s="11"/>
      <c r="JC37" s="11"/>
      <c r="JD37" s="11"/>
      <c r="JE37" s="33" t="str">
        <f>IF(JH37="","",(VLOOKUP(JH37,Dane!$A$2:$B$10,2)+2*JF37+JG37)*JE$5)</f>
        <v/>
      </c>
      <c r="JF37" s="11"/>
      <c r="JG37" s="11"/>
      <c r="JH37" s="11"/>
      <c r="JI37" s="33" t="str">
        <f>IF(JL37="","",(VLOOKUP(JL37,Dane!$A$2:$B$10,2)+2*JJ37+JK37)*JI$5)</f>
        <v/>
      </c>
      <c r="JJ37" s="11"/>
      <c r="JK37" s="11"/>
      <c r="JL37" s="11"/>
      <c r="JM37" s="33">
        <f>IF(JP37="","",(VLOOKUP(JP37,Dane!$A$2:$B$10,2)+2*JN37+JO37)*JM$5)</f>
        <v>42</v>
      </c>
      <c r="JN37" s="12">
        <v>3</v>
      </c>
      <c r="JO37" s="12">
        <v>1</v>
      </c>
      <c r="JP37" s="12">
        <v>2</v>
      </c>
      <c r="JQ37" s="33" t="str">
        <f>IF(JT37="","",(VLOOKUP(JT37,Dane!$A$2:$B$10,2)+2*JR37+JS37)*JQ$5)</f>
        <v/>
      </c>
      <c r="JR37" s="11"/>
      <c r="JS37" s="11"/>
      <c r="JT37" s="11"/>
      <c r="JU37" s="33" t="str">
        <f>IF(JX37="","",(VLOOKUP(JX37,Dane!$A$2:$B$10,2)+2*JV37+JW37)*JU$5)</f>
        <v/>
      </c>
      <c r="JV37" s="11"/>
      <c r="JW37" s="11"/>
      <c r="JX37" s="11"/>
      <c r="JY37" s="33" t="str">
        <f>IF(KB37="","",(VLOOKUP(KB37,Dane!$A$2:$B$10,2)+2*JZ37+KA37)*JY$5)</f>
        <v/>
      </c>
      <c r="JZ37" s="11"/>
      <c r="KA37" s="11"/>
      <c r="KB37" s="11"/>
      <c r="KC37" s="33" t="str">
        <f>IF(KF37="","",(VLOOKUP(KF37,Dane!$A$2:$B$10,2)+2*KD37+KE37)*KC$5)</f>
        <v/>
      </c>
      <c r="KD37" s="11"/>
      <c r="KE37" s="11"/>
      <c r="KF37" s="11"/>
      <c r="KG37" s="33" t="str">
        <f>IF(KJ37="","",(VLOOKUP(KJ37,Dane!$A$2:$B$10,2)+2*KH37+KI37)*KG$5)</f>
        <v/>
      </c>
      <c r="KH37" s="11"/>
      <c r="KI37" s="11"/>
      <c r="KJ37" s="11"/>
      <c r="KK37" s="33" t="str">
        <f>IF(KN37="","",(VLOOKUP(KN37,Dane!$A$2:$B$10,2)+2*KL37+KM37)*KK$5)</f>
        <v/>
      </c>
      <c r="KL37" s="11"/>
      <c r="KM37" s="11"/>
      <c r="KN37" s="11"/>
      <c r="KO37" s="33" t="str">
        <f>IF(KR37="","",(VLOOKUP(KR37,Dane!$A$2:$B$10,2)+2*KP37+KQ37)*KO$5)</f>
        <v/>
      </c>
      <c r="KP37" s="11"/>
      <c r="KQ37" s="11"/>
      <c r="KR37" s="11"/>
      <c r="KS37" s="33" t="str">
        <f>IF(KV37="","",(VLOOKUP(KV37,Dane!$A$2:$B$10,2)+2*KT37+KU37)*KS$5)</f>
        <v/>
      </c>
      <c r="KT37" s="11"/>
      <c r="KU37" s="11"/>
      <c r="KV37" s="11"/>
      <c r="KW37" s="33" t="str">
        <f>IF(KZ37="","",(VLOOKUP(KZ37,Dane!$A$2:$B$10,2)+2*KX37+KY37)*KW$5)</f>
        <v/>
      </c>
      <c r="KX37" s="11"/>
      <c r="KY37" s="11"/>
      <c r="KZ37" s="11"/>
      <c r="LA37" s="33" t="str">
        <f>IF(LD37="","",(VLOOKUP(LD37,Dane!$A$2:$B$10,2)+2*LB37+LC37)*LA$5)</f>
        <v/>
      </c>
      <c r="LB37" s="11"/>
      <c r="LC37" s="11"/>
      <c r="LD37" s="11"/>
      <c r="LE37" s="33" t="str">
        <f>IF(LH37="","",(VLOOKUP(LH37,Dane!$A$2:$B$10,2)+2*LF37+LG37)*LE$5)</f>
        <v/>
      </c>
      <c r="LF37" s="11"/>
      <c r="LG37" s="11"/>
      <c r="LH37" s="11"/>
      <c r="LI37" s="33" t="str">
        <f>IF(LL37="","",(VLOOKUP(LL37,Dane!$A$2:$B$10,2)+2*LJ37+LK37)*LI$5)</f>
        <v/>
      </c>
      <c r="LJ37" s="11"/>
      <c r="LK37" s="11"/>
      <c r="LL37" s="11"/>
      <c r="LM37" s="33">
        <f>IF(LP37="","",(VLOOKUP(LP37,Dane!$A$2:$B$10,2)+2*LN37+LO37)*LM$5)</f>
        <v>42</v>
      </c>
      <c r="LN37" s="12">
        <v>3</v>
      </c>
      <c r="LO37" s="12">
        <v>1</v>
      </c>
      <c r="LP37" s="12">
        <v>2</v>
      </c>
      <c r="LQ37" s="33" t="str">
        <f>IF(LT37="","",(VLOOKUP(LT37,Dane!$A$2:$B$10,2)+2*LR37+LS37)*LQ$5)</f>
        <v/>
      </c>
      <c r="LR37" s="11"/>
      <c r="LS37" s="11"/>
      <c r="LT37" s="11"/>
      <c r="LU37" s="33" t="str">
        <f>IF(LX37="","",(VLOOKUP(LX37,Dane!$A$2:$B$10,2)+2*LV37+LW37)*LU$5)</f>
        <v/>
      </c>
      <c r="LV37" s="11"/>
      <c r="LW37" s="11"/>
      <c r="LX37" s="11"/>
      <c r="LY37" s="33" t="str">
        <f>IF(MB37="","",(VLOOKUP(MB37,Dane!$A$2:$B$10,2)+2*LZ37+MA37)*LY$5)</f>
        <v/>
      </c>
      <c r="LZ37" s="11"/>
      <c r="MA37" s="11"/>
      <c r="MB37" s="14"/>
    </row>
    <row r="38" spans="1:340" x14ac:dyDescent="0.25">
      <c r="A38" s="7">
        <v>33</v>
      </c>
      <c r="B38" s="8" t="s">
        <v>144</v>
      </c>
      <c r="C38" s="9">
        <v>2005</v>
      </c>
      <c r="D38" s="72" t="str">
        <f>VLOOKUP(C38,Dane!$A$17:$B$34,2)</f>
        <v>funny</v>
      </c>
      <c r="E38" s="77">
        <f>SUM(F38:O38)</f>
        <v>207.5</v>
      </c>
      <c r="F38" s="75">
        <f>IFERROR(LARGE($P38:$CB38,F$5),"")</f>
        <v>51</v>
      </c>
      <c r="G38" s="75">
        <f>IFERROR(LARGE($P38:$CB38,G$5),"")</f>
        <v>48</v>
      </c>
      <c r="H38" s="75">
        <f>IFERROR(LARGE($P38:$CB38,H$5),"")</f>
        <v>39</v>
      </c>
      <c r="I38" s="75">
        <f>IFERROR(LARGE($P38:$CB38,I$5),"")</f>
        <v>31.5</v>
      </c>
      <c r="J38" s="75">
        <f>IFERROR(LARGE($P38:$CB38,J$5),"")</f>
        <v>26</v>
      </c>
      <c r="K38" s="75">
        <f>IFERROR(LARGE($P38:$CB38,K$5),"")</f>
        <v>12</v>
      </c>
      <c r="L38" s="75" t="str">
        <f>IFERROR(LARGE($P38:$CB38,L$5),"")</f>
        <v/>
      </c>
      <c r="M38" s="75" t="str">
        <f>IFERROR(LARGE($P38:$CB38,M$5),"")</f>
        <v/>
      </c>
      <c r="N38" s="75" t="str">
        <f>IFERROR(LARGE($P38:$CB38,N$5),"")</f>
        <v/>
      </c>
      <c r="O38" s="75" t="str">
        <f>IFERROR(LARGE($P38:$CB38,O$5),"")</f>
        <v/>
      </c>
      <c r="P38" s="50" t="str">
        <f>CC38</f>
        <v/>
      </c>
      <c r="Q38" s="50" t="str">
        <f>CG38</f>
        <v/>
      </c>
      <c r="R38" s="50" t="str">
        <f>CK38</f>
        <v/>
      </c>
      <c r="S38" s="50" t="str">
        <f>CO38</f>
        <v/>
      </c>
      <c r="T38" s="50" t="str">
        <f>CS38</f>
        <v/>
      </c>
      <c r="U38" s="50" t="str">
        <f>CW38</f>
        <v/>
      </c>
      <c r="V38" s="50" t="str">
        <f>DA38</f>
        <v/>
      </c>
      <c r="W38" s="50" t="str">
        <f>DE38</f>
        <v/>
      </c>
      <c r="X38" s="50" t="str">
        <f>DI38</f>
        <v/>
      </c>
      <c r="Y38" s="50" t="str">
        <f>DM38</f>
        <v/>
      </c>
      <c r="Z38" s="50" t="str">
        <f>DQ38</f>
        <v/>
      </c>
      <c r="AA38" s="50" t="str">
        <f>DU38</f>
        <v/>
      </c>
      <c r="AB38" s="50" t="str">
        <f>DY38</f>
        <v/>
      </c>
      <c r="AC38" s="50" t="str">
        <f>EC38</f>
        <v/>
      </c>
      <c r="AD38" s="50" t="str">
        <f>EG38</f>
        <v/>
      </c>
      <c r="AE38" s="50" t="str">
        <f>EK38</f>
        <v/>
      </c>
      <c r="AF38" s="50" t="str">
        <f>EO38</f>
        <v/>
      </c>
      <c r="AG38" s="50" t="str">
        <f>ES38</f>
        <v/>
      </c>
      <c r="AH38" s="50" t="str">
        <f>EW38</f>
        <v/>
      </c>
      <c r="AI38" s="50">
        <f>FA38</f>
        <v>26</v>
      </c>
      <c r="AJ38" s="50" t="str">
        <f>FE38</f>
        <v/>
      </c>
      <c r="AK38" s="50" t="str">
        <f>FI38</f>
        <v/>
      </c>
      <c r="AL38" s="50" t="str">
        <f>FM38</f>
        <v/>
      </c>
      <c r="AM38" s="50" t="str">
        <f>FQ38</f>
        <v/>
      </c>
      <c r="AN38" s="50" t="str">
        <f>FU38</f>
        <v/>
      </c>
      <c r="AO38" s="50" t="str">
        <f>FY38</f>
        <v/>
      </c>
      <c r="AP38" s="50" t="str">
        <f>GC38</f>
        <v/>
      </c>
      <c r="AQ38" s="50" t="str">
        <f>GG38</f>
        <v/>
      </c>
      <c r="AR38" s="50" t="str">
        <f>GK38</f>
        <v/>
      </c>
      <c r="AS38" s="50" t="str">
        <f>GO38</f>
        <v/>
      </c>
      <c r="AT38" s="50" t="str">
        <f>GS38</f>
        <v/>
      </c>
      <c r="AU38" s="50" t="str">
        <f>GW38</f>
        <v/>
      </c>
      <c r="AV38" s="50" t="str">
        <f>HA38</f>
        <v/>
      </c>
      <c r="AW38" s="50" t="str">
        <f>HE38</f>
        <v/>
      </c>
      <c r="AX38" s="50" t="str">
        <f>HI38</f>
        <v/>
      </c>
      <c r="AY38" s="50" t="str">
        <f>HM38</f>
        <v/>
      </c>
      <c r="AZ38" s="50" t="str">
        <f>HQ38</f>
        <v/>
      </c>
      <c r="BA38" s="50" t="str">
        <f>HU38</f>
        <v/>
      </c>
      <c r="BB38" s="50" t="str">
        <f>HY38</f>
        <v/>
      </c>
      <c r="BC38" s="50" t="str">
        <f>IC38</f>
        <v/>
      </c>
      <c r="BD38" s="50" t="str">
        <f>IG38</f>
        <v/>
      </c>
      <c r="BE38" s="50" t="str">
        <f>IK38</f>
        <v/>
      </c>
      <c r="BF38" s="50" t="str">
        <f>IO38</f>
        <v/>
      </c>
      <c r="BG38" s="50">
        <f>IS38</f>
        <v>51</v>
      </c>
      <c r="BH38" s="50" t="str">
        <f>IW38</f>
        <v/>
      </c>
      <c r="BI38" s="50">
        <f>JA38</f>
        <v>31.5</v>
      </c>
      <c r="BJ38" s="50" t="str">
        <f>JE38</f>
        <v/>
      </c>
      <c r="BK38" s="50" t="str">
        <f>JI38</f>
        <v/>
      </c>
      <c r="BL38" s="50">
        <f>JM38</f>
        <v>48</v>
      </c>
      <c r="BM38" s="50" t="str">
        <f>JQ38</f>
        <v/>
      </c>
      <c r="BN38" s="50" t="str">
        <f>JU38</f>
        <v/>
      </c>
      <c r="BO38" s="50" t="str">
        <f>JY38</f>
        <v/>
      </c>
      <c r="BP38" s="50" t="str">
        <f>KC38</f>
        <v/>
      </c>
      <c r="BQ38" s="50" t="str">
        <f>KG38</f>
        <v/>
      </c>
      <c r="BR38" s="50" t="str">
        <f>KK38</f>
        <v/>
      </c>
      <c r="BS38" s="50" t="str">
        <f>KO38</f>
        <v/>
      </c>
      <c r="BT38" s="50" t="str">
        <f>KS38</f>
        <v/>
      </c>
      <c r="BU38" s="50" t="str">
        <f>KW38</f>
        <v/>
      </c>
      <c r="BV38" s="50" t="str">
        <f>LA38</f>
        <v/>
      </c>
      <c r="BW38" s="50" t="str">
        <f>LE38</f>
        <v/>
      </c>
      <c r="BX38" s="50">
        <f>LI38</f>
        <v>12</v>
      </c>
      <c r="BY38" s="50">
        <f>LM38</f>
        <v>39</v>
      </c>
      <c r="BZ38" s="50" t="str">
        <f>LQ38</f>
        <v/>
      </c>
      <c r="CA38" s="50" t="str">
        <f>LU38</f>
        <v/>
      </c>
      <c r="CB38" s="50" t="str">
        <f>LY38</f>
        <v/>
      </c>
      <c r="CC38" s="33" t="str">
        <f>IF(CF38="","",(VLOOKUP(CF38,Dane!$A$2:$B$10,2)+2*CD38+CE38)*CC$5)</f>
        <v/>
      </c>
      <c r="CD38" s="11"/>
      <c r="CE38" s="11"/>
      <c r="CF38" s="11"/>
      <c r="CG38" s="33" t="str">
        <f>IF(CJ38="","",(VLOOKUP(CJ38,Dane!$A$2:$B$10,2)+2*CH38+CI38)*CG$5)</f>
        <v/>
      </c>
      <c r="CH38" s="11"/>
      <c r="CI38" s="11"/>
      <c r="CJ38" s="11"/>
      <c r="CK38" s="33" t="str">
        <f>IF(CN38="","",(VLOOKUP(CN38,Dane!$A$2:$B$10,2)+2*CL38+CM38)*CK$5)</f>
        <v/>
      </c>
      <c r="CL38" s="11"/>
      <c r="CM38" s="11"/>
      <c r="CN38" s="11"/>
      <c r="CO38" s="33" t="str">
        <f>IF(CR38="","",(VLOOKUP(CR38,Dane!$A$2:$B$10,2)+2*CP38+CQ38)*CO$5)</f>
        <v/>
      </c>
      <c r="CP38" s="11"/>
      <c r="CQ38" s="11"/>
      <c r="CR38" s="11"/>
      <c r="CS38" s="33" t="str">
        <f>IF(CV38="","",(VLOOKUP(CV38,Dane!$A$2:$B$10,2)+2*CT38+CU38)*CS$5)</f>
        <v/>
      </c>
      <c r="CT38" s="11"/>
      <c r="CU38" s="11"/>
      <c r="CV38" s="11"/>
      <c r="CW38" s="33" t="str">
        <f>IF(CZ38="","",(VLOOKUP(CZ38,Dane!$A$2:$B$10,2)+2*CX38+CY38)*CW$5)</f>
        <v/>
      </c>
      <c r="CX38" s="11"/>
      <c r="CY38" s="11"/>
      <c r="CZ38" s="11"/>
      <c r="DA38" s="33" t="str">
        <f>IF(DD38="","",(VLOOKUP(DD38,Dane!$A$2:$B$10,2)+2*DB38+DC38)*DA$5)</f>
        <v/>
      </c>
      <c r="DB38" s="11"/>
      <c r="DC38" s="11"/>
      <c r="DD38" s="11"/>
      <c r="DE38" s="33" t="str">
        <f>IF(DH38="","",(VLOOKUP(DH38,Dane!$A$2:$B$10,2)+2*DF38+DG38)*DE$5)</f>
        <v/>
      </c>
      <c r="DF38" s="11"/>
      <c r="DG38" s="11"/>
      <c r="DH38" s="11"/>
      <c r="DI38" s="33" t="str">
        <f>IF(DL38="","",(VLOOKUP(DL38,Dane!$A$2:$B$10,2)+2*DJ38+DK38)*DI$5)</f>
        <v/>
      </c>
      <c r="DJ38" s="11"/>
      <c r="DK38" s="11"/>
      <c r="DL38" s="11"/>
      <c r="DM38" s="33" t="str">
        <f>IF(DP38="","",(VLOOKUP(DP38,Dane!$A$2:$B$10,2)+2*DN38+DO38)*DM$5)</f>
        <v/>
      </c>
      <c r="DN38" s="11"/>
      <c r="DO38" s="11"/>
      <c r="DP38" s="11"/>
      <c r="DQ38" s="33" t="str">
        <f>IF(DT38="","",(VLOOKUP(DT38,Dane!$A$2:$B$10,2)+2*DR38+DS38)*DQ$5)</f>
        <v/>
      </c>
      <c r="DR38" s="11"/>
      <c r="DS38" s="11"/>
      <c r="DT38" s="11"/>
      <c r="DU38" s="33" t="str">
        <f>IF(DX38="","",(VLOOKUP(DX38,Dane!$A$2:$B$10,2)+2*DV38+DW38)*DU$5)</f>
        <v/>
      </c>
      <c r="DV38" s="11"/>
      <c r="DW38" s="11"/>
      <c r="DX38" s="11"/>
      <c r="DY38" s="33" t="str">
        <f>IF(EB38="","",(VLOOKUP(EB38,Dane!$A$2:$B$10,2)+2*DZ38+EA38)*DY$5)</f>
        <v/>
      </c>
      <c r="DZ38" s="11"/>
      <c r="EA38" s="11"/>
      <c r="EB38" s="11"/>
      <c r="EC38" s="33" t="str">
        <f>IF(EF38="","",(VLOOKUP(EF38,Dane!$A$2:$B$10,2)+2*ED38+EE38)*EC$5)</f>
        <v/>
      </c>
      <c r="ED38" s="11"/>
      <c r="EE38" s="11"/>
      <c r="EF38" s="11"/>
      <c r="EG38" s="33" t="str">
        <f>IF(EJ38="","",(VLOOKUP(EJ38,Dane!$A$2:$B$10,2)+2*EH38+EI38)*EG$5)</f>
        <v/>
      </c>
      <c r="EH38" s="11"/>
      <c r="EI38" s="11"/>
      <c r="EJ38" s="11"/>
      <c r="EK38" s="33" t="str">
        <f>IF(EN38="","",(VLOOKUP(EN38,Dane!$A$2:$B$10,2)+2*EL38+EM38)*EK$5)</f>
        <v/>
      </c>
      <c r="EL38" s="11"/>
      <c r="EM38" s="11"/>
      <c r="EN38" s="11"/>
      <c r="EO38" s="33" t="str">
        <f>IF(ER38="","",(VLOOKUP(ER38,Dane!$A$2:$B$10,2)+2*EP38+EQ38)*EO$5)</f>
        <v/>
      </c>
      <c r="EP38" s="11"/>
      <c r="EQ38" s="11"/>
      <c r="ER38" s="11"/>
      <c r="ES38" s="33" t="str">
        <f>IF(EV38="","",(VLOOKUP(EV38,Dane!$A$2:$B$10,2)+2*ET38+EU38)*ES$5)</f>
        <v/>
      </c>
      <c r="ET38" s="11"/>
      <c r="EU38" s="11"/>
      <c r="EV38" s="11"/>
      <c r="EW38" s="33" t="str">
        <f>IF(EZ38="","",(VLOOKUP(EZ38,Dane!$A$2:$B$10,2)+2*EX38+EY38)*EW$5)</f>
        <v/>
      </c>
      <c r="EX38" s="11"/>
      <c r="EY38" s="11"/>
      <c r="EZ38" s="11"/>
      <c r="FA38" s="33">
        <f>IF(FD38="","",(VLOOKUP(FD38,Dane!$A$2:$B$10,2)+2*FB38+FC38)*FA$5)</f>
        <v>26</v>
      </c>
      <c r="FB38" s="12">
        <v>2</v>
      </c>
      <c r="FC38" s="12">
        <v>2</v>
      </c>
      <c r="FD38" s="12">
        <v>2</v>
      </c>
      <c r="FE38" s="33" t="str">
        <f>IF(FH38="","",(VLOOKUP(FH38,Dane!$A$2:$B$10,2)+2*FF38+FG38)*FE$5)</f>
        <v/>
      </c>
      <c r="FF38" s="11"/>
      <c r="FG38" s="11"/>
      <c r="FH38" s="11"/>
      <c r="FI38" s="33" t="str">
        <f>IF(FL38="","",(VLOOKUP(FL38,Dane!$A$2:$B$10,2)+2*FJ38+FK38)*FI$5)</f>
        <v/>
      </c>
      <c r="FJ38" s="11"/>
      <c r="FK38" s="11"/>
      <c r="FL38" s="11"/>
      <c r="FM38" s="33" t="str">
        <f>IF(FP38="","",(VLOOKUP(FP38,Dane!$A$2:$B$10,2)+2*FN38+FO38)*FM$5)</f>
        <v/>
      </c>
      <c r="FN38" s="11"/>
      <c r="FO38" s="11"/>
      <c r="FP38" s="11"/>
      <c r="FQ38" s="33" t="str">
        <f>IF(FT38="","",(VLOOKUP(FT38,Dane!$A$2:$B$10,2)+2*FR38+FS38)*FQ$5)</f>
        <v/>
      </c>
      <c r="FR38" s="11"/>
      <c r="FS38" s="11"/>
      <c r="FT38" s="11"/>
      <c r="FU38" s="33" t="str">
        <f>IF(FX38="","",(VLOOKUP(FX38,Dane!$A$2:$B$10,2)+2*FV38+FW38)*FU$5)</f>
        <v/>
      </c>
      <c r="FV38" s="11"/>
      <c r="FW38" s="11"/>
      <c r="FX38" s="11"/>
      <c r="FY38" s="33" t="str">
        <f>IF(GB38="","",(VLOOKUP(GB38,Dane!$A$2:$B$10,2)+2*FZ38+GA38)*FY$5)</f>
        <v/>
      </c>
      <c r="FZ38" s="11"/>
      <c r="GA38" s="11"/>
      <c r="GB38" s="11"/>
      <c r="GC38" s="33" t="str">
        <f>IF(GF38="","",(VLOOKUP(GF38,Dane!$A$2:$B$10,2)+2*GD38+GE38)*GC$5)</f>
        <v/>
      </c>
      <c r="GD38" s="11"/>
      <c r="GE38" s="11"/>
      <c r="GF38" s="11"/>
      <c r="GG38" s="33" t="str">
        <f>IF(GJ38="","",(VLOOKUP(GJ38,Dane!$A$2:$B$10,2)+2*GH38+GI38)*GG$5)</f>
        <v/>
      </c>
      <c r="GH38" s="11"/>
      <c r="GI38" s="11"/>
      <c r="GJ38" s="11"/>
      <c r="GK38" s="33" t="str">
        <f>IF(GN38="","",(VLOOKUP(GN38,Dane!$A$2:$B$10,2)+2*GL38+GM38)*GK$5)</f>
        <v/>
      </c>
      <c r="GL38" s="11"/>
      <c r="GM38" s="11"/>
      <c r="GN38" s="11"/>
      <c r="GO38" s="33" t="str">
        <f>IF(GR38="","",(VLOOKUP(GR38,Dane!$A$2:$B$10,2)+2*GP38+GQ38)*GO$5)</f>
        <v/>
      </c>
      <c r="GP38" s="11"/>
      <c r="GQ38" s="11"/>
      <c r="GR38" s="11"/>
      <c r="GS38" s="33" t="str">
        <f>IF(GV38="","",(VLOOKUP(GV38,Dane!$A$2:$B$10,2)+2*GT38+GU38)*GS$5)</f>
        <v/>
      </c>
      <c r="GT38" s="11"/>
      <c r="GU38" s="11"/>
      <c r="GV38" s="11"/>
      <c r="GW38" s="33" t="str">
        <f>IF(GZ38="","",(VLOOKUP(GZ38,Dane!$A$2:$B$10,2)+2*GX38+GY38)*GW$5)</f>
        <v/>
      </c>
      <c r="GX38" s="11"/>
      <c r="GY38" s="11"/>
      <c r="GZ38" s="11"/>
      <c r="HA38" s="33" t="str">
        <f>IF(HD38="","",(VLOOKUP(HD38,Dane!$A$2:$B$10,2)+2*HB38+HC38)*HA$5)</f>
        <v/>
      </c>
      <c r="HB38" s="11"/>
      <c r="HC38" s="11"/>
      <c r="HD38" s="11"/>
      <c r="HE38" s="33" t="str">
        <f>IF(HH38="","",(VLOOKUP(HH38,Dane!$A$2:$B$10,2)+2*HF38+HG38)*HE$5)</f>
        <v/>
      </c>
      <c r="HF38" s="11"/>
      <c r="HG38" s="11"/>
      <c r="HH38" s="11"/>
      <c r="HI38" s="33" t="str">
        <f>IF(HL38="","",(VLOOKUP(HL38,Dane!$A$2:$B$10,2)+2*HJ38+HK38)*HI$5)</f>
        <v/>
      </c>
      <c r="HJ38" s="11"/>
      <c r="HK38" s="11"/>
      <c r="HL38" s="11"/>
      <c r="HM38" s="33" t="str">
        <f>IF(HP38="","",(VLOOKUP(HP38,Dane!$A$2:$B$10,2)+2*HN38+HO38)*HM$5)</f>
        <v/>
      </c>
      <c r="HN38" s="11"/>
      <c r="HO38" s="11"/>
      <c r="HP38" s="11"/>
      <c r="HQ38" s="33" t="str">
        <f>IF(HT38="","",(VLOOKUP(HT38,Dane!$A$2:$B$10,2)+2*HR38+HS38)*HQ$5)</f>
        <v/>
      </c>
      <c r="HR38" s="11"/>
      <c r="HS38" s="11"/>
      <c r="HT38" s="11"/>
      <c r="HU38" s="33" t="str">
        <f>IF(HX38="","",(VLOOKUP(HX38,Dane!$A$2:$B$10,2)+2*HV38+HW38)*HU$5)</f>
        <v/>
      </c>
      <c r="HV38" s="11"/>
      <c r="HW38" s="11"/>
      <c r="HX38" s="11"/>
      <c r="HY38" s="33" t="str">
        <f>IF(IB38="","",(VLOOKUP(IB38,Dane!$A$2:$B$10,2)+2*HZ38+IA38)*HY$5)</f>
        <v/>
      </c>
      <c r="HZ38" s="11"/>
      <c r="IA38" s="11"/>
      <c r="IB38" s="11"/>
      <c r="IC38" s="33" t="str">
        <f>IF(IF38="","",(VLOOKUP(IF38,Dane!$A$2:$B$10,2)+2*ID38+IE38)*IC$5)</f>
        <v/>
      </c>
      <c r="ID38" s="11"/>
      <c r="IE38" s="11"/>
      <c r="IF38" s="11"/>
      <c r="IG38" s="33" t="str">
        <f>IF(IJ38="","",(VLOOKUP(IJ38,Dane!$A$2:$B$10,2)+2*IH38+II38)*IG$5)</f>
        <v/>
      </c>
      <c r="IH38" s="11"/>
      <c r="II38" s="11"/>
      <c r="IJ38" s="11"/>
      <c r="IK38" s="33" t="str">
        <f>IF(IN38="","",(VLOOKUP(IN38,Dane!$A$2:$B$10,2)+2*IL38+IM38)*IK$5)</f>
        <v/>
      </c>
      <c r="IL38" s="11"/>
      <c r="IM38" s="11"/>
      <c r="IN38" s="11"/>
      <c r="IO38" s="33" t="str">
        <f>IF(IR38="","",(VLOOKUP(IR38,Dane!$A$2:$B$10,2)+2*IP38+IQ38)*IO$5)</f>
        <v/>
      </c>
      <c r="IP38" s="11"/>
      <c r="IQ38" s="11"/>
      <c r="IR38" s="11"/>
      <c r="IS38" s="33">
        <f>IF(IV38="","",(VLOOKUP(IV38,Dane!$A$2:$B$10,2)+2*IT38+IU38)*IS$5)</f>
        <v>51</v>
      </c>
      <c r="IT38" s="12">
        <v>4</v>
      </c>
      <c r="IU38" s="12">
        <v>0</v>
      </c>
      <c r="IV38" s="12">
        <v>1</v>
      </c>
      <c r="IW38" s="33" t="str">
        <f>IF(IZ38="","",(VLOOKUP(IZ38,Dane!$A$2:$B$10,2)+2*IX38+IY38)*IW$5)</f>
        <v/>
      </c>
      <c r="IX38" s="11"/>
      <c r="IY38" s="11"/>
      <c r="IZ38" s="11"/>
      <c r="JA38" s="33">
        <f>IF(JD38="","",(VLOOKUP(JD38,Dane!$A$2:$B$10,2)+2*JB38+JC38)*JA$5)</f>
        <v>31.5</v>
      </c>
      <c r="JB38" s="12">
        <v>1</v>
      </c>
      <c r="JC38" s="12">
        <v>3</v>
      </c>
      <c r="JD38" s="12">
        <v>4</v>
      </c>
      <c r="JE38" s="33" t="str">
        <f>IF(JH38="","",(VLOOKUP(JH38,Dane!$A$2:$B$10,2)+2*JF38+JG38)*JE$5)</f>
        <v/>
      </c>
      <c r="JF38" s="11"/>
      <c r="JG38" s="11"/>
      <c r="JH38" s="11"/>
      <c r="JI38" s="33" t="str">
        <f>IF(JL38="","",(VLOOKUP(JL38,Dane!$A$2:$B$10,2)+2*JJ38+JK38)*JI$5)</f>
        <v/>
      </c>
      <c r="JJ38" s="11"/>
      <c r="JK38" s="11"/>
      <c r="JL38" s="11"/>
      <c r="JM38" s="33">
        <f>IF(JP38="","",(VLOOKUP(JP38,Dane!$A$2:$B$10,2)+2*JN38+JO38)*JM$5)</f>
        <v>48</v>
      </c>
      <c r="JN38" s="12">
        <v>4</v>
      </c>
      <c r="JO38" s="12">
        <v>1</v>
      </c>
      <c r="JP38" s="12">
        <v>2</v>
      </c>
      <c r="JQ38" s="33" t="str">
        <f>IF(JT38="","",(VLOOKUP(JT38,Dane!$A$2:$B$10,2)+2*JR38+JS38)*JQ$5)</f>
        <v/>
      </c>
      <c r="JR38" s="11"/>
      <c r="JS38" s="11"/>
      <c r="JT38" s="11"/>
      <c r="JU38" s="33" t="str">
        <f>IF(JX38="","",(VLOOKUP(JX38,Dane!$A$2:$B$10,2)+2*JV38+JW38)*JU$5)</f>
        <v/>
      </c>
      <c r="JV38" s="11"/>
      <c r="JW38" s="11"/>
      <c r="JX38" s="11"/>
      <c r="JY38" s="33" t="str">
        <f>IF(KB38="","",(VLOOKUP(KB38,Dane!$A$2:$B$10,2)+2*JZ38+KA38)*JY$5)</f>
        <v/>
      </c>
      <c r="JZ38" s="11"/>
      <c r="KA38" s="11"/>
      <c r="KB38" s="11"/>
      <c r="KC38" s="33" t="str">
        <f>IF(KF38="","",(VLOOKUP(KF38,Dane!$A$2:$B$10,2)+2*KD38+KE38)*KC$5)</f>
        <v/>
      </c>
      <c r="KD38" s="11"/>
      <c r="KE38" s="11"/>
      <c r="KF38" s="11"/>
      <c r="KG38" s="33" t="str">
        <f>IF(KJ38="","",(VLOOKUP(KJ38,Dane!$A$2:$B$10,2)+2*KH38+KI38)*KG$5)</f>
        <v/>
      </c>
      <c r="KH38" s="11"/>
      <c r="KI38" s="11"/>
      <c r="KJ38" s="11"/>
      <c r="KK38" s="33" t="str">
        <f>IF(KN38="","",(VLOOKUP(KN38,Dane!$A$2:$B$10,2)+2*KL38+KM38)*KK$5)</f>
        <v/>
      </c>
      <c r="KL38" s="11"/>
      <c r="KM38" s="11"/>
      <c r="KN38" s="11"/>
      <c r="KO38" s="33" t="str">
        <f>IF(KR38="","",(VLOOKUP(KR38,Dane!$A$2:$B$10,2)+2*KP38+KQ38)*KO$5)</f>
        <v/>
      </c>
      <c r="KP38" s="11"/>
      <c r="KQ38" s="11"/>
      <c r="KR38" s="11"/>
      <c r="KS38" s="33" t="str">
        <f>IF(KV38="","",(VLOOKUP(KV38,Dane!$A$2:$B$10,2)+2*KT38+KU38)*KS$5)</f>
        <v/>
      </c>
      <c r="KT38" s="11"/>
      <c r="KU38" s="11"/>
      <c r="KV38" s="11"/>
      <c r="KW38" s="33" t="str">
        <f>IF(KZ38="","",(VLOOKUP(KZ38,Dane!$A$2:$B$10,2)+2*KX38+KY38)*KW$5)</f>
        <v/>
      </c>
      <c r="KX38" s="11"/>
      <c r="KY38" s="11"/>
      <c r="KZ38" s="11"/>
      <c r="LA38" s="33" t="str">
        <f>IF(LD38="","",(VLOOKUP(LD38,Dane!$A$2:$B$10,2)+2*LB38+LC38)*LA$5)</f>
        <v/>
      </c>
      <c r="LB38" s="11"/>
      <c r="LC38" s="11"/>
      <c r="LD38" s="11"/>
      <c r="LE38" s="33" t="str">
        <f>IF(LH38="","",(VLOOKUP(LH38,Dane!$A$2:$B$10,2)+2*LF38+LG38)*LE$5)</f>
        <v/>
      </c>
      <c r="LF38" s="11"/>
      <c r="LG38" s="11"/>
      <c r="LH38" s="11"/>
      <c r="LI38" s="33">
        <f>IF(LL38="","",(VLOOKUP(LL38,Dane!$A$2:$B$10,2)+2*LJ38+LK38)*LI$5)</f>
        <v>12</v>
      </c>
      <c r="LJ38" s="12">
        <v>1</v>
      </c>
      <c r="LK38" s="12">
        <v>2</v>
      </c>
      <c r="LL38" s="12">
        <v>0</v>
      </c>
      <c r="LM38" s="33">
        <f>IF(LP38="","",(VLOOKUP(LP38,Dane!$A$2:$B$10,2)+2*LN38+LO38)*LM$5)</f>
        <v>39</v>
      </c>
      <c r="LN38" s="12">
        <v>2</v>
      </c>
      <c r="LO38" s="12">
        <v>0</v>
      </c>
      <c r="LP38" s="12">
        <v>1</v>
      </c>
      <c r="LQ38" s="33" t="str">
        <f>IF(LT38="","",(VLOOKUP(LT38,Dane!$A$2:$B$10,2)+2*LR38+LS38)*LQ$5)</f>
        <v/>
      </c>
      <c r="LR38" s="11"/>
      <c r="LS38" s="11"/>
      <c r="LT38" s="11"/>
      <c r="LU38" s="33" t="str">
        <f>IF(LX38="","",(VLOOKUP(LX38,Dane!$A$2:$B$10,2)+2*LV38+LW38)*LU$5)</f>
        <v/>
      </c>
      <c r="LV38" s="11"/>
      <c r="LW38" s="11"/>
      <c r="LX38" s="11"/>
      <c r="LY38" s="33" t="str">
        <f>IF(MB38="","",(VLOOKUP(MB38,Dane!$A$2:$B$10,2)+2*LZ38+MA38)*LY$5)</f>
        <v/>
      </c>
      <c r="LZ38" s="11"/>
      <c r="MA38" s="11"/>
      <c r="MB38" s="14"/>
    </row>
    <row r="39" spans="1:340" x14ac:dyDescent="0.25">
      <c r="A39" s="7">
        <v>34</v>
      </c>
      <c r="B39" s="8" t="s">
        <v>145</v>
      </c>
      <c r="C39" s="9">
        <v>1992</v>
      </c>
      <c r="D39" s="72" t="str">
        <f>VLOOKUP(C39,Dane!$A$17:$B$34,2)</f>
        <v>senior</v>
      </c>
      <c r="E39" s="77">
        <f>SUM(F39:O39)</f>
        <v>192.5</v>
      </c>
      <c r="F39" s="75">
        <f>IFERROR(LARGE($P39:$CB39,F$5),"")</f>
        <v>192.5</v>
      </c>
      <c r="G39" s="75" t="str">
        <f>IFERROR(LARGE($P39:$CB39,G$5),"")</f>
        <v/>
      </c>
      <c r="H39" s="75" t="str">
        <f>IFERROR(LARGE($P39:$CB39,H$5),"")</f>
        <v/>
      </c>
      <c r="I39" s="75" t="str">
        <f>IFERROR(LARGE($P39:$CB39,I$5),"")</f>
        <v/>
      </c>
      <c r="J39" s="75" t="str">
        <f>IFERROR(LARGE($P39:$CB39,J$5),"")</f>
        <v/>
      </c>
      <c r="K39" s="75" t="str">
        <f>IFERROR(LARGE($P39:$CB39,K$5),"")</f>
        <v/>
      </c>
      <c r="L39" s="75" t="str">
        <f>IFERROR(LARGE($P39:$CB39,L$5),"")</f>
        <v/>
      </c>
      <c r="M39" s="75" t="str">
        <f>IFERROR(LARGE($P39:$CB39,M$5),"")</f>
        <v/>
      </c>
      <c r="N39" s="75" t="str">
        <f>IFERROR(LARGE($P39:$CB39,N$5),"")</f>
        <v/>
      </c>
      <c r="O39" s="75" t="str">
        <f>IFERROR(LARGE($P39:$CB39,O$5),"")</f>
        <v/>
      </c>
      <c r="P39" s="50" t="str">
        <f>CC39</f>
        <v/>
      </c>
      <c r="Q39" s="50" t="str">
        <f>CG39</f>
        <v/>
      </c>
      <c r="R39" s="50" t="str">
        <f>CK39</f>
        <v/>
      </c>
      <c r="S39" s="50" t="str">
        <f>CO39</f>
        <v/>
      </c>
      <c r="T39" s="50" t="str">
        <f>CS39</f>
        <v/>
      </c>
      <c r="U39" s="50" t="str">
        <f>CW39</f>
        <v/>
      </c>
      <c r="V39" s="50" t="str">
        <f>DA39</f>
        <v/>
      </c>
      <c r="W39" s="50" t="str">
        <f>DE39</f>
        <v/>
      </c>
      <c r="X39" s="50" t="str">
        <f>DI39</f>
        <v/>
      </c>
      <c r="Y39" s="50" t="str">
        <f>DM39</f>
        <v/>
      </c>
      <c r="Z39" s="50">
        <f>DQ39</f>
        <v>192.5</v>
      </c>
      <c r="AA39" s="50" t="str">
        <f>DU39</f>
        <v/>
      </c>
      <c r="AB39" s="50" t="str">
        <f>DY39</f>
        <v/>
      </c>
      <c r="AC39" s="50" t="str">
        <f>EC39</f>
        <v/>
      </c>
      <c r="AD39" s="50" t="str">
        <f>EG39</f>
        <v/>
      </c>
      <c r="AE39" s="50" t="str">
        <f>EK39</f>
        <v/>
      </c>
      <c r="AF39" s="50" t="str">
        <f>EO39</f>
        <v/>
      </c>
      <c r="AG39" s="50" t="str">
        <f>ES39</f>
        <v/>
      </c>
      <c r="AH39" s="50" t="str">
        <f>EW39</f>
        <v/>
      </c>
      <c r="AI39" s="50" t="str">
        <f>FA39</f>
        <v/>
      </c>
      <c r="AJ39" s="50" t="str">
        <f>FE39</f>
        <v/>
      </c>
      <c r="AK39" s="50" t="str">
        <f>FI39</f>
        <v/>
      </c>
      <c r="AL39" s="50" t="str">
        <f>FM39</f>
        <v/>
      </c>
      <c r="AM39" s="50" t="str">
        <f>FQ39</f>
        <v/>
      </c>
      <c r="AN39" s="50" t="str">
        <f>FU39</f>
        <v/>
      </c>
      <c r="AO39" s="50" t="str">
        <f>FY39</f>
        <v/>
      </c>
      <c r="AP39" s="50" t="str">
        <f>GC39</f>
        <v/>
      </c>
      <c r="AQ39" s="50" t="str">
        <f>GG39</f>
        <v/>
      </c>
      <c r="AR39" s="50" t="str">
        <f>GK39</f>
        <v/>
      </c>
      <c r="AS39" s="50" t="str">
        <f>GO39</f>
        <v/>
      </c>
      <c r="AT39" s="50" t="str">
        <f>GS39</f>
        <v/>
      </c>
      <c r="AU39" s="50" t="str">
        <f>GW39</f>
        <v/>
      </c>
      <c r="AV39" s="50" t="str">
        <f>HA39</f>
        <v/>
      </c>
      <c r="AW39" s="50" t="str">
        <f>HE39</f>
        <v/>
      </c>
      <c r="AX39" s="50" t="str">
        <f>HI39</f>
        <v/>
      </c>
      <c r="AY39" s="50" t="str">
        <f>HM39</f>
        <v/>
      </c>
      <c r="AZ39" s="50" t="str">
        <f>HQ39</f>
        <v/>
      </c>
      <c r="BA39" s="50" t="str">
        <f>HU39</f>
        <v/>
      </c>
      <c r="BB39" s="50" t="str">
        <f>HY39</f>
        <v/>
      </c>
      <c r="BC39" s="50" t="str">
        <f>IC39</f>
        <v/>
      </c>
      <c r="BD39" s="50" t="str">
        <f>IG39</f>
        <v/>
      </c>
      <c r="BE39" s="50" t="str">
        <f>IK39</f>
        <v/>
      </c>
      <c r="BF39" s="50" t="str">
        <f>IO39</f>
        <v/>
      </c>
      <c r="BG39" s="50" t="str">
        <f>IS39</f>
        <v/>
      </c>
      <c r="BH39" s="50" t="str">
        <f>IW39</f>
        <v/>
      </c>
      <c r="BI39" s="50" t="str">
        <f>JA39</f>
        <v/>
      </c>
      <c r="BJ39" s="50" t="str">
        <f>JE39</f>
        <v/>
      </c>
      <c r="BK39" s="50" t="str">
        <f>JI39</f>
        <v/>
      </c>
      <c r="BL39" s="50" t="str">
        <f>JM39</f>
        <v/>
      </c>
      <c r="BM39" s="50" t="str">
        <f>JQ39</f>
        <v/>
      </c>
      <c r="BN39" s="50" t="str">
        <f>JU39</f>
        <v/>
      </c>
      <c r="BO39" s="50" t="str">
        <f>JY39</f>
        <v/>
      </c>
      <c r="BP39" s="50" t="str">
        <f>KC39</f>
        <v/>
      </c>
      <c r="BQ39" s="50" t="str">
        <f>KG39</f>
        <v/>
      </c>
      <c r="BR39" s="50" t="str">
        <f>KK39</f>
        <v/>
      </c>
      <c r="BS39" s="50" t="str">
        <f>KO39</f>
        <v/>
      </c>
      <c r="BT39" s="50" t="str">
        <f>KS39</f>
        <v/>
      </c>
      <c r="BU39" s="50" t="str">
        <f>KW39</f>
        <v/>
      </c>
      <c r="BV39" s="50" t="str">
        <f>LA39</f>
        <v/>
      </c>
      <c r="BW39" s="50" t="str">
        <f>LE39</f>
        <v/>
      </c>
      <c r="BX39" s="50" t="str">
        <f>LI39</f>
        <v/>
      </c>
      <c r="BY39" s="50" t="str">
        <f>LM39</f>
        <v/>
      </c>
      <c r="BZ39" s="50" t="str">
        <f>LQ39</f>
        <v/>
      </c>
      <c r="CA39" s="50" t="str">
        <f>LU39</f>
        <v/>
      </c>
      <c r="CB39" s="50" t="str">
        <f>LY39</f>
        <v/>
      </c>
      <c r="CC39" s="33" t="str">
        <f>IF(CF39="","",(VLOOKUP(CF39,Dane!$A$2:$B$10,2)+2*CD39+CE39)*CC$5)</f>
        <v/>
      </c>
      <c r="CD39" s="11"/>
      <c r="CE39" s="11"/>
      <c r="CF39" s="11"/>
      <c r="CG39" s="33" t="str">
        <f>IF(CJ39="","",(VLOOKUP(CJ39,Dane!$A$2:$B$10,2)+2*CH39+CI39)*CG$5)</f>
        <v/>
      </c>
      <c r="CH39" s="11"/>
      <c r="CI39" s="11"/>
      <c r="CJ39" s="11"/>
      <c r="CK39" s="33" t="str">
        <f>IF(CN39="","",(VLOOKUP(CN39,Dane!$A$2:$B$10,2)+2*CL39+CM39)*CK$5)</f>
        <v/>
      </c>
      <c r="CL39" s="11"/>
      <c r="CM39" s="11"/>
      <c r="CN39" s="11"/>
      <c r="CO39" s="33" t="str">
        <f>IF(CR39="","",(VLOOKUP(CR39,Dane!$A$2:$B$10,2)+2*CP39+CQ39)*CO$5)</f>
        <v/>
      </c>
      <c r="CP39" s="11"/>
      <c r="CQ39" s="11"/>
      <c r="CR39" s="11"/>
      <c r="CS39" s="33" t="str">
        <f>IF(CV39="","",(VLOOKUP(CV39,Dane!$A$2:$B$10,2)+2*CT39+CU39)*CS$5)</f>
        <v/>
      </c>
      <c r="CT39" s="11"/>
      <c r="CU39" s="11"/>
      <c r="CV39" s="11"/>
      <c r="CW39" s="33" t="str">
        <f>IF(CZ39="","",(VLOOKUP(CZ39,Dane!$A$2:$B$10,2)+2*CX39+CY39)*CW$5)</f>
        <v/>
      </c>
      <c r="CX39" s="11"/>
      <c r="CY39" s="11"/>
      <c r="CZ39" s="11"/>
      <c r="DA39" s="33" t="str">
        <f>IF(DD39="","",(VLOOKUP(DD39,Dane!$A$2:$B$10,2)+2*DB39+DC39)*DA$5)</f>
        <v/>
      </c>
      <c r="DB39" s="11"/>
      <c r="DC39" s="11"/>
      <c r="DD39" s="11"/>
      <c r="DE39" s="33" t="str">
        <f>IF(DH39="","",(VLOOKUP(DH39,Dane!$A$2:$B$10,2)+2*DF39+DG39)*DE$5)</f>
        <v/>
      </c>
      <c r="DF39" s="11"/>
      <c r="DG39" s="11"/>
      <c r="DH39" s="11"/>
      <c r="DI39" s="33" t="str">
        <f>IF(DL39="","",(VLOOKUP(DL39,Dane!$A$2:$B$10,2)+2*DJ39+DK39)*DI$5)</f>
        <v/>
      </c>
      <c r="DJ39" s="11"/>
      <c r="DK39" s="11"/>
      <c r="DL39" s="11"/>
      <c r="DM39" s="33" t="str">
        <f>IF(DP39="","",(VLOOKUP(DP39,Dane!$A$2:$B$10,2)+2*DN39+DO39)*DM$5)</f>
        <v/>
      </c>
      <c r="DN39" s="11"/>
      <c r="DO39" s="11"/>
      <c r="DP39" s="11"/>
      <c r="DQ39" s="33">
        <f>IF(DT39="","",(VLOOKUP(DT39,Dane!$A$2:$B$10,2)+2*DR39+DS39)*DQ$5)</f>
        <v>192.5</v>
      </c>
      <c r="DR39" s="12">
        <v>1</v>
      </c>
      <c r="DS39" s="12">
        <v>2</v>
      </c>
      <c r="DT39" s="12">
        <v>7</v>
      </c>
      <c r="DU39" s="33" t="str">
        <f>IF(DX39="","",(VLOOKUP(DX39,Dane!$A$2:$B$10,2)+2*DV39+DW39)*DU$5)</f>
        <v/>
      </c>
      <c r="DV39" s="11"/>
      <c r="DW39" s="11"/>
      <c r="DX39" s="11"/>
      <c r="DY39" s="33" t="str">
        <f>IF(EB39="","",(VLOOKUP(EB39,Dane!$A$2:$B$10,2)+2*DZ39+EA39)*DY$5)</f>
        <v/>
      </c>
      <c r="DZ39" s="11"/>
      <c r="EA39" s="11"/>
      <c r="EB39" s="11"/>
      <c r="EC39" s="33" t="str">
        <f>IF(EF39="","",(VLOOKUP(EF39,Dane!$A$2:$B$10,2)+2*ED39+EE39)*EC$5)</f>
        <v/>
      </c>
      <c r="ED39" s="11"/>
      <c r="EE39" s="11"/>
      <c r="EF39" s="11"/>
      <c r="EG39" s="33" t="str">
        <f>IF(EJ39="","",(VLOOKUP(EJ39,Dane!$A$2:$B$10,2)+2*EH39+EI39)*EG$5)</f>
        <v/>
      </c>
      <c r="EH39" s="11"/>
      <c r="EI39" s="11"/>
      <c r="EJ39" s="11"/>
      <c r="EK39" s="33" t="str">
        <f>IF(EN39="","",(VLOOKUP(EN39,Dane!$A$2:$B$10,2)+2*EL39+EM39)*EK$5)</f>
        <v/>
      </c>
      <c r="EL39" s="11"/>
      <c r="EM39" s="11"/>
      <c r="EN39" s="11"/>
      <c r="EO39" s="33" t="str">
        <f>IF(ER39="","",(VLOOKUP(ER39,Dane!$A$2:$B$10,2)+2*EP39+EQ39)*EO$5)</f>
        <v/>
      </c>
      <c r="EP39" s="11"/>
      <c r="EQ39" s="11"/>
      <c r="ER39" s="11"/>
      <c r="ES39" s="33" t="str">
        <f>IF(EV39="","",(VLOOKUP(EV39,Dane!$A$2:$B$10,2)+2*ET39+EU39)*ES$5)</f>
        <v/>
      </c>
      <c r="ET39" s="11"/>
      <c r="EU39" s="11"/>
      <c r="EV39" s="11"/>
      <c r="EW39" s="33" t="str">
        <f>IF(EZ39="","",(VLOOKUP(EZ39,Dane!$A$2:$B$10,2)+2*EX39+EY39)*EW$5)</f>
        <v/>
      </c>
      <c r="EX39" s="11"/>
      <c r="EY39" s="11"/>
      <c r="EZ39" s="11"/>
      <c r="FA39" s="33" t="str">
        <f>IF(FD39="","",(VLOOKUP(FD39,Dane!$A$2:$B$10,2)+2*FB39+FC39)*FA$5)</f>
        <v/>
      </c>
      <c r="FB39" s="11"/>
      <c r="FC39" s="11"/>
      <c r="FD39" s="11"/>
      <c r="FE39" s="33" t="str">
        <f>IF(FH39="","",(VLOOKUP(FH39,Dane!$A$2:$B$10,2)+2*FF39+FG39)*FE$5)</f>
        <v/>
      </c>
      <c r="FF39" s="11"/>
      <c r="FG39" s="11"/>
      <c r="FH39" s="11"/>
      <c r="FI39" s="33" t="str">
        <f>IF(FL39="","",(VLOOKUP(FL39,Dane!$A$2:$B$10,2)+2*FJ39+FK39)*FI$5)</f>
        <v/>
      </c>
      <c r="FJ39" s="11"/>
      <c r="FK39" s="11"/>
      <c r="FL39" s="11"/>
      <c r="FM39" s="33" t="str">
        <f>IF(FP39="","",(VLOOKUP(FP39,Dane!$A$2:$B$10,2)+2*FN39+FO39)*FM$5)</f>
        <v/>
      </c>
      <c r="FN39" s="11"/>
      <c r="FO39" s="11"/>
      <c r="FP39" s="11"/>
      <c r="FQ39" s="33" t="str">
        <f>IF(FT39="","",(VLOOKUP(FT39,Dane!$A$2:$B$10,2)+2*FR39+FS39)*FQ$5)</f>
        <v/>
      </c>
      <c r="FR39" s="11"/>
      <c r="FS39" s="11"/>
      <c r="FT39" s="11"/>
      <c r="FU39" s="33" t="str">
        <f>IF(FX39="","",(VLOOKUP(FX39,Dane!$A$2:$B$10,2)+2*FV39+FW39)*FU$5)</f>
        <v/>
      </c>
      <c r="FV39" s="11"/>
      <c r="FW39" s="11"/>
      <c r="FX39" s="11"/>
      <c r="FY39" s="33" t="str">
        <f>IF(GB39="","",(VLOOKUP(GB39,Dane!$A$2:$B$10,2)+2*FZ39+GA39)*FY$5)</f>
        <v/>
      </c>
      <c r="FZ39" s="11"/>
      <c r="GA39" s="11"/>
      <c r="GB39" s="11"/>
      <c r="GC39" s="33" t="str">
        <f>IF(GF39="","",(VLOOKUP(GF39,Dane!$A$2:$B$10,2)+2*GD39+GE39)*GC$5)</f>
        <v/>
      </c>
      <c r="GD39" s="11"/>
      <c r="GE39" s="11"/>
      <c r="GF39" s="11"/>
      <c r="GG39" s="33" t="str">
        <f>IF(GJ39="","",(VLOOKUP(GJ39,Dane!$A$2:$B$10,2)+2*GH39+GI39)*GG$5)</f>
        <v/>
      </c>
      <c r="GH39" s="11"/>
      <c r="GI39" s="11"/>
      <c r="GJ39" s="11"/>
      <c r="GK39" s="33" t="str">
        <f>IF(GN39="","",(VLOOKUP(GN39,Dane!$A$2:$B$10,2)+2*GL39+GM39)*GK$5)</f>
        <v/>
      </c>
      <c r="GL39" s="11"/>
      <c r="GM39" s="11"/>
      <c r="GN39" s="11"/>
      <c r="GO39" s="33" t="str">
        <f>IF(GR39="","",(VLOOKUP(GR39,Dane!$A$2:$B$10,2)+2*GP39+GQ39)*GO$5)</f>
        <v/>
      </c>
      <c r="GP39" s="11"/>
      <c r="GQ39" s="11"/>
      <c r="GR39" s="11"/>
      <c r="GS39" s="33" t="str">
        <f>IF(GV39="","",(VLOOKUP(GV39,Dane!$A$2:$B$10,2)+2*GT39+GU39)*GS$5)</f>
        <v/>
      </c>
      <c r="GT39" s="11"/>
      <c r="GU39" s="11"/>
      <c r="GV39" s="11"/>
      <c r="GW39" s="33" t="str">
        <f>IF(GZ39="","",(VLOOKUP(GZ39,Dane!$A$2:$B$10,2)+2*GX39+GY39)*GW$5)</f>
        <v/>
      </c>
      <c r="GX39" s="11"/>
      <c r="GY39" s="11"/>
      <c r="GZ39" s="11"/>
      <c r="HA39" s="33" t="str">
        <f>IF(HD39="","",(VLOOKUP(HD39,Dane!$A$2:$B$10,2)+2*HB39+HC39)*HA$5)</f>
        <v/>
      </c>
      <c r="HB39" s="11"/>
      <c r="HC39" s="11"/>
      <c r="HD39" s="11"/>
      <c r="HE39" s="33" t="str">
        <f>IF(HH39="","",(VLOOKUP(HH39,Dane!$A$2:$B$10,2)+2*HF39+HG39)*HE$5)</f>
        <v/>
      </c>
      <c r="HF39" s="11"/>
      <c r="HG39" s="11"/>
      <c r="HH39" s="11"/>
      <c r="HI39" s="33" t="str">
        <f>IF(HL39="","",(VLOOKUP(HL39,Dane!$A$2:$B$10,2)+2*HJ39+HK39)*HI$5)</f>
        <v/>
      </c>
      <c r="HJ39" s="11"/>
      <c r="HK39" s="11"/>
      <c r="HL39" s="11"/>
      <c r="HM39" s="33" t="str">
        <f>IF(HP39="","",(VLOOKUP(HP39,Dane!$A$2:$B$10,2)+2*HN39+HO39)*HM$5)</f>
        <v/>
      </c>
      <c r="HN39" s="11"/>
      <c r="HO39" s="11"/>
      <c r="HP39" s="11"/>
      <c r="HQ39" s="33" t="str">
        <f>IF(HT39="","",(VLOOKUP(HT39,Dane!$A$2:$B$10,2)+2*HR39+HS39)*HQ$5)</f>
        <v/>
      </c>
      <c r="HR39" s="11"/>
      <c r="HS39" s="11"/>
      <c r="HT39" s="11"/>
      <c r="HU39" s="33" t="str">
        <f>IF(HX39="","",(VLOOKUP(HX39,Dane!$A$2:$B$10,2)+2*HV39+HW39)*HU$5)</f>
        <v/>
      </c>
      <c r="HV39" s="11"/>
      <c r="HW39" s="11"/>
      <c r="HX39" s="11"/>
      <c r="HY39" s="33" t="str">
        <f>IF(IB39="","",(VLOOKUP(IB39,Dane!$A$2:$B$10,2)+2*HZ39+IA39)*HY$5)</f>
        <v/>
      </c>
      <c r="HZ39" s="11"/>
      <c r="IA39" s="11"/>
      <c r="IB39" s="11"/>
      <c r="IC39" s="33" t="str">
        <f>IF(IF39="","",(VLOOKUP(IF39,Dane!$A$2:$B$10,2)+2*ID39+IE39)*IC$5)</f>
        <v/>
      </c>
      <c r="ID39" s="11"/>
      <c r="IE39" s="11"/>
      <c r="IF39" s="11"/>
      <c r="IG39" s="33" t="str">
        <f>IF(IJ39="","",(VLOOKUP(IJ39,Dane!$A$2:$B$10,2)+2*IH39+II39)*IG$5)</f>
        <v/>
      </c>
      <c r="IH39" s="11"/>
      <c r="II39" s="11"/>
      <c r="IJ39" s="11"/>
      <c r="IK39" s="33" t="str">
        <f>IF(IN39="","",(VLOOKUP(IN39,Dane!$A$2:$B$10,2)+2*IL39+IM39)*IK$5)</f>
        <v/>
      </c>
      <c r="IL39" s="11"/>
      <c r="IM39" s="11"/>
      <c r="IN39" s="11"/>
      <c r="IO39" s="33" t="str">
        <f>IF(IR39="","",(VLOOKUP(IR39,Dane!$A$2:$B$10,2)+2*IP39+IQ39)*IO$5)</f>
        <v/>
      </c>
      <c r="IP39" s="11"/>
      <c r="IQ39" s="11"/>
      <c r="IR39" s="11"/>
      <c r="IS39" s="33" t="str">
        <f>IF(IV39="","",(VLOOKUP(IV39,Dane!$A$2:$B$10,2)+2*IT39+IU39)*IS$5)</f>
        <v/>
      </c>
      <c r="IT39" s="11"/>
      <c r="IU39" s="11"/>
      <c r="IV39" s="11"/>
      <c r="IW39" s="33" t="str">
        <f>IF(IZ39="","",(VLOOKUP(IZ39,Dane!$A$2:$B$10,2)+2*IX39+IY39)*IW$5)</f>
        <v/>
      </c>
      <c r="IX39" s="11"/>
      <c r="IY39" s="11"/>
      <c r="IZ39" s="11"/>
      <c r="JA39" s="33" t="str">
        <f>IF(JD39="","",(VLOOKUP(JD39,Dane!$A$2:$B$10,2)+2*JB39+JC39)*JA$5)</f>
        <v/>
      </c>
      <c r="JB39" s="11"/>
      <c r="JC39" s="11"/>
      <c r="JD39" s="11"/>
      <c r="JE39" s="33" t="str">
        <f>IF(JH39="","",(VLOOKUP(JH39,Dane!$A$2:$B$10,2)+2*JF39+JG39)*JE$5)</f>
        <v/>
      </c>
      <c r="JF39" s="11"/>
      <c r="JG39" s="11"/>
      <c r="JH39" s="11"/>
      <c r="JI39" s="33" t="str">
        <f>IF(JL39="","",(VLOOKUP(JL39,Dane!$A$2:$B$10,2)+2*JJ39+JK39)*JI$5)</f>
        <v/>
      </c>
      <c r="JJ39" s="11"/>
      <c r="JK39" s="11"/>
      <c r="JL39" s="11"/>
      <c r="JM39" s="33" t="str">
        <f>IF(JP39="","",(VLOOKUP(JP39,Dane!$A$2:$B$10,2)+2*JN39+JO39)*JM$5)</f>
        <v/>
      </c>
      <c r="JN39" s="11"/>
      <c r="JO39" s="11"/>
      <c r="JP39" s="11"/>
      <c r="JQ39" s="33" t="str">
        <f>IF(JT39="","",(VLOOKUP(JT39,Dane!$A$2:$B$10,2)+2*JR39+JS39)*JQ$5)</f>
        <v/>
      </c>
      <c r="JR39" s="11"/>
      <c r="JS39" s="11"/>
      <c r="JT39" s="11"/>
      <c r="JU39" s="33" t="str">
        <f>IF(JX39="","",(VLOOKUP(JX39,Dane!$A$2:$B$10,2)+2*JV39+JW39)*JU$5)</f>
        <v/>
      </c>
      <c r="JV39" s="11"/>
      <c r="JW39" s="11"/>
      <c r="JX39" s="11"/>
      <c r="JY39" s="33" t="str">
        <f>IF(KB39="","",(VLOOKUP(KB39,Dane!$A$2:$B$10,2)+2*JZ39+KA39)*JY$5)</f>
        <v/>
      </c>
      <c r="JZ39" s="11"/>
      <c r="KA39" s="11"/>
      <c r="KB39" s="11"/>
      <c r="KC39" s="33" t="str">
        <f>IF(KF39="","",(VLOOKUP(KF39,Dane!$A$2:$B$10,2)+2*KD39+KE39)*KC$5)</f>
        <v/>
      </c>
      <c r="KD39" s="11"/>
      <c r="KE39" s="11"/>
      <c r="KF39" s="11"/>
      <c r="KG39" s="33" t="str">
        <f>IF(KJ39="","",(VLOOKUP(KJ39,Dane!$A$2:$B$10,2)+2*KH39+KI39)*KG$5)</f>
        <v/>
      </c>
      <c r="KH39" s="11"/>
      <c r="KI39" s="11"/>
      <c r="KJ39" s="11"/>
      <c r="KK39" s="33" t="str">
        <f>IF(KN39="","",(VLOOKUP(KN39,Dane!$A$2:$B$10,2)+2*KL39+KM39)*KK$5)</f>
        <v/>
      </c>
      <c r="KL39" s="11"/>
      <c r="KM39" s="11"/>
      <c r="KN39" s="11"/>
      <c r="KO39" s="33" t="str">
        <f>IF(KR39="","",(VLOOKUP(KR39,Dane!$A$2:$B$10,2)+2*KP39+KQ39)*KO$5)</f>
        <v/>
      </c>
      <c r="KP39" s="11"/>
      <c r="KQ39" s="11"/>
      <c r="KR39" s="11"/>
      <c r="KS39" s="33" t="str">
        <f>IF(KV39="","",(VLOOKUP(KV39,Dane!$A$2:$B$10,2)+2*KT39+KU39)*KS$5)</f>
        <v/>
      </c>
      <c r="KT39" s="11"/>
      <c r="KU39" s="11"/>
      <c r="KV39" s="11"/>
      <c r="KW39" s="33" t="str">
        <f>IF(KZ39="","",(VLOOKUP(KZ39,Dane!$A$2:$B$10,2)+2*KX39+KY39)*KW$5)</f>
        <v/>
      </c>
      <c r="KX39" s="11"/>
      <c r="KY39" s="11"/>
      <c r="KZ39" s="11"/>
      <c r="LA39" s="33" t="str">
        <f>IF(LD39="","",(VLOOKUP(LD39,Dane!$A$2:$B$10,2)+2*LB39+LC39)*LA$5)</f>
        <v/>
      </c>
      <c r="LB39" s="11"/>
      <c r="LC39" s="11"/>
      <c r="LD39" s="11"/>
      <c r="LE39" s="33" t="str">
        <f>IF(LH39="","",(VLOOKUP(LH39,Dane!$A$2:$B$10,2)+2*LF39+LG39)*LE$5)</f>
        <v/>
      </c>
      <c r="LF39" s="11"/>
      <c r="LG39" s="11"/>
      <c r="LH39" s="11"/>
      <c r="LI39" s="33" t="str">
        <f>IF(LL39="","",(VLOOKUP(LL39,Dane!$A$2:$B$10,2)+2*LJ39+LK39)*LI$5)</f>
        <v/>
      </c>
      <c r="LJ39" s="11"/>
      <c r="LK39" s="11"/>
      <c r="LL39" s="11"/>
      <c r="LM39" s="33" t="str">
        <f>IF(LP39="","",(VLOOKUP(LP39,Dane!$A$2:$B$10,2)+2*LN39+LO39)*LM$5)</f>
        <v/>
      </c>
      <c r="LN39" s="11"/>
      <c r="LO39" s="11"/>
      <c r="LP39" s="11"/>
      <c r="LQ39" s="33" t="str">
        <f>IF(LT39="","",(VLOOKUP(LT39,Dane!$A$2:$B$10,2)+2*LR39+LS39)*LQ$5)</f>
        <v/>
      </c>
      <c r="LR39" s="11"/>
      <c r="LS39" s="11"/>
      <c r="LT39" s="11"/>
      <c r="LU39" s="33" t="str">
        <f>IF(LX39="","",(VLOOKUP(LX39,Dane!$A$2:$B$10,2)+2*LV39+LW39)*LU$5)</f>
        <v/>
      </c>
      <c r="LV39" s="11"/>
      <c r="LW39" s="11"/>
      <c r="LX39" s="11"/>
      <c r="LY39" s="33" t="str">
        <f>IF(MB39="","",(VLOOKUP(MB39,Dane!$A$2:$B$10,2)+2*LZ39+MA39)*LY$5)</f>
        <v/>
      </c>
      <c r="LZ39" s="11"/>
      <c r="MA39" s="11"/>
      <c r="MB39" s="14"/>
    </row>
    <row r="40" spans="1:340" x14ac:dyDescent="0.25">
      <c r="A40" s="7">
        <v>35</v>
      </c>
      <c r="B40" s="8" t="s">
        <v>146</v>
      </c>
      <c r="C40" s="9">
        <v>2004</v>
      </c>
      <c r="D40" s="72" t="str">
        <f>VLOOKUP(C40,Dane!$A$17:$B$34,2)</f>
        <v>dziecko</v>
      </c>
      <c r="E40" s="77">
        <f>SUM(F40:O40)</f>
        <v>179.5</v>
      </c>
      <c r="F40" s="75">
        <f>IFERROR(LARGE($P40:$CB40,F$5),"")</f>
        <v>50</v>
      </c>
      <c r="G40" s="75">
        <f>IFERROR(LARGE($P40:$CB40,G$5),"")</f>
        <v>42</v>
      </c>
      <c r="H40" s="75">
        <f>IFERROR(LARGE($P40:$CB40,H$5),"")</f>
        <v>37.5</v>
      </c>
      <c r="I40" s="75">
        <f>IFERROR(LARGE($P40:$CB40,I$5),"")</f>
        <v>34</v>
      </c>
      <c r="J40" s="75">
        <f>IFERROR(LARGE($P40:$CB40,J$5),"")</f>
        <v>16</v>
      </c>
      <c r="K40" s="75" t="str">
        <f>IFERROR(LARGE($P40:$CB40,K$5),"")</f>
        <v/>
      </c>
      <c r="L40" s="75" t="str">
        <f>IFERROR(LARGE($P40:$CB40,L$5),"")</f>
        <v/>
      </c>
      <c r="M40" s="75" t="str">
        <f>IFERROR(LARGE($P40:$CB40,M$5),"")</f>
        <v/>
      </c>
      <c r="N40" s="75" t="str">
        <f>IFERROR(LARGE($P40:$CB40,N$5),"")</f>
        <v/>
      </c>
      <c r="O40" s="75" t="str">
        <f>IFERROR(LARGE($P40:$CB40,O$5),"")</f>
        <v/>
      </c>
      <c r="P40" s="50" t="str">
        <f>CC40</f>
        <v/>
      </c>
      <c r="Q40" s="50" t="str">
        <f>CG40</f>
        <v/>
      </c>
      <c r="R40" s="50" t="str">
        <f>CK40</f>
        <v/>
      </c>
      <c r="S40" s="50" t="str">
        <f>CO40</f>
        <v/>
      </c>
      <c r="T40" s="50" t="str">
        <f>CS40</f>
        <v/>
      </c>
      <c r="U40" s="50" t="str">
        <f>CW40</f>
        <v/>
      </c>
      <c r="V40" s="50" t="str">
        <f>DA40</f>
        <v/>
      </c>
      <c r="W40" s="50">
        <f>DE40</f>
        <v>34</v>
      </c>
      <c r="X40" s="50" t="str">
        <f>DI40</f>
        <v/>
      </c>
      <c r="Y40" s="50" t="str">
        <f>DM40</f>
        <v/>
      </c>
      <c r="Z40" s="50" t="str">
        <f>DQ40</f>
        <v/>
      </c>
      <c r="AA40" s="50" t="str">
        <f>DU40</f>
        <v/>
      </c>
      <c r="AB40" s="50" t="str">
        <f>DY40</f>
        <v/>
      </c>
      <c r="AC40" s="50">
        <f>EC40</f>
        <v>50</v>
      </c>
      <c r="AD40" s="50" t="str">
        <f>EG40</f>
        <v/>
      </c>
      <c r="AE40" s="50" t="str">
        <f>EK40</f>
        <v/>
      </c>
      <c r="AF40" s="50" t="str">
        <f>EO40</f>
        <v/>
      </c>
      <c r="AG40" s="50" t="str">
        <f>ES40</f>
        <v/>
      </c>
      <c r="AH40" s="50" t="str">
        <f>EW40</f>
        <v/>
      </c>
      <c r="AI40" s="50" t="str">
        <f>FA40</f>
        <v/>
      </c>
      <c r="AJ40" s="50">
        <f>FE40</f>
        <v>42</v>
      </c>
      <c r="AK40" s="50" t="str">
        <f>FI40</f>
        <v/>
      </c>
      <c r="AL40" s="50" t="str">
        <f>FM40</f>
        <v/>
      </c>
      <c r="AM40" s="50" t="str">
        <f>FQ40</f>
        <v/>
      </c>
      <c r="AN40" s="50">
        <f>FU40</f>
        <v>37.5</v>
      </c>
      <c r="AO40" s="50" t="str">
        <f>FY40</f>
        <v/>
      </c>
      <c r="AP40" s="50" t="str">
        <f>GC40</f>
        <v/>
      </c>
      <c r="AQ40" s="50" t="str">
        <f>GG40</f>
        <v/>
      </c>
      <c r="AR40" s="50" t="str">
        <f>GK40</f>
        <v/>
      </c>
      <c r="AS40" s="50">
        <f>GO40</f>
        <v>16</v>
      </c>
      <c r="AT40" s="50" t="str">
        <f>GS40</f>
        <v/>
      </c>
      <c r="AU40" s="50" t="str">
        <f>GW40</f>
        <v/>
      </c>
      <c r="AV40" s="50" t="str">
        <f>HA40</f>
        <v/>
      </c>
      <c r="AW40" s="50" t="str">
        <f>HE40</f>
        <v/>
      </c>
      <c r="AX40" s="50" t="str">
        <f>HI40</f>
        <v/>
      </c>
      <c r="AY40" s="50" t="str">
        <f>HM40</f>
        <v/>
      </c>
      <c r="AZ40" s="50" t="str">
        <f>HQ40</f>
        <v/>
      </c>
      <c r="BA40" s="50" t="str">
        <f>HU40</f>
        <v/>
      </c>
      <c r="BB40" s="50" t="str">
        <f>HY40</f>
        <v/>
      </c>
      <c r="BC40" s="50" t="str">
        <f>IC40</f>
        <v/>
      </c>
      <c r="BD40" s="50" t="str">
        <f>IG40</f>
        <v/>
      </c>
      <c r="BE40" s="50" t="str">
        <f>IK40</f>
        <v/>
      </c>
      <c r="BF40" s="50" t="str">
        <f>IO40</f>
        <v/>
      </c>
      <c r="BG40" s="50" t="str">
        <f>IS40</f>
        <v/>
      </c>
      <c r="BH40" s="50" t="str">
        <f>IW40</f>
        <v/>
      </c>
      <c r="BI40" s="50" t="str">
        <f>JA40</f>
        <v/>
      </c>
      <c r="BJ40" s="50" t="str">
        <f>JE40</f>
        <v/>
      </c>
      <c r="BK40" s="50" t="str">
        <f>JI40</f>
        <v/>
      </c>
      <c r="BL40" s="50" t="str">
        <f>JM40</f>
        <v/>
      </c>
      <c r="BM40" s="50" t="str">
        <f>JQ40</f>
        <v/>
      </c>
      <c r="BN40" s="50" t="str">
        <f>JU40</f>
        <v/>
      </c>
      <c r="BO40" s="50" t="str">
        <f>JY40</f>
        <v/>
      </c>
      <c r="BP40" s="50" t="str">
        <f>KC40</f>
        <v/>
      </c>
      <c r="BQ40" s="50" t="str">
        <f>KG40</f>
        <v/>
      </c>
      <c r="BR40" s="50" t="str">
        <f>KK40</f>
        <v/>
      </c>
      <c r="BS40" s="50" t="str">
        <f>KO40</f>
        <v/>
      </c>
      <c r="BT40" s="50" t="str">
        <f>KS40</f>
        <v/>
      </c>
      <c r="BU40" s="50" t="str">
        <f>KW40</f>
        <v/>
      </c>
      <c r="BV40" s="50" t="str">
        <f>LA40</f>
        <v/>
      </c>
      <c r="BW40" s="50" t="str">
        <f>LE40</f>
        <v/>
      </c>
      <c r="BX40" s="50" t="str">
        <f>LI40</f>
        <v/>
      </c>
      <c r="BY40" s="50" t="str">
        <f>LM40</f>
        <v/>
      </c>
      <c r="BZ40" s="50" t="str">
        <f>LQ40</f>
        <v/>
      </c>
      <c r="CA40" s="50" t="str">
        <f>LU40</f>
        <v/>
      </c>
      <c r="CB40" s="50" t="str">
        <f>LY40</f>
        <v/>
      </c>
      <c r="CC40" s="33" t="str">
        <f>IF(CF40="","",(VLOOKUP(CF40,Dane!$A$2:$B$10,2)+2*CD40+CE40)*CC$5)</f>
        <v/>
      </c>
      <c r="CD40" s="11"/>
      <c r="CE40" s="11"/>
      <c r="CF40" s="11"/>
      <c r="CG40" s="33" t="str">
        <f>IF(CJ40="","",(VLOOKUP(CJ40,Dane!$A$2:$B$10,2)+2*CH40+CI40)*CG$5)</f>
        <v/>
      </c>
      <c r="CH40" s="11"/>
      <c r="CI40" s="11"/>
      <c r="CJ40" s="11"/>
      <c r="CK40" s="33" t="str">
        <f>IF(CN40="","",(VLOOKUP(CN40,Dane!$A$2:$B$10,2)+2*CL40+CM40)*CK$5)</f>
        <v/>
      </c>
      <c r="CL40" s="11"/>
      <c r="CM40" s="11"/>
      <c r="CN40" s="11"/>
      <c r="CO40" s="33" t="str">
        <f>IF(CR40="","",(VLOOKUP(CR40,Dane!$A$2:$B$10,2)+2*CP40+CQ40)*CO$5)</f>
        <v/>
      </c>
      <c r="CP40" s="11"/>
      <c r="CQ40" s="11"/>
      <c r="CR40" s="11"/>
      <c r="CS40" s="33" t="str">
        <f>IF(CV40="","",(VLOOKUP(CV40,Dane!$A$2:$B$10,2)+2*CT40+CU40)*CS$5)</f>
        <v/>
      </c>
      <c r="CT40" s="11"/>
      <c r="CU40" s="11"/>
      <c r="CV40" s="11"/>
      <c r="CW40" s="33" t="str">
        <f>IF(CZ40="","",(VLOOKUP(CZ40,Dane!$A$2:$B$10,2)+2*CX40+CY40)*CW$5)</f>
        <v/>
      </c>
      <c r="CX40" s="11"/>
      <c r="CY40" s="11"/>
      <c r="CZ40" s="11"/>
      <c r="DA40" s="33" t="str">
        <f>IF(DD40="","",(VLOOKUP(DD40,Dane!$A$2:$B$10,2)+2*DB40+DC40)*DA$5)</f>
        <v/>
      </c>
      <c r="DB40" s="11"/>
      <c r="DC40" s="11"/>
      <c r="DD40" s="11"/>
      <c r="DE40" s="33">
        <f>IF(DH40="","",(VLOOKUP(DH40,Dane!$A$2:$B$10,2)+2*DF40+DG40)*DE$5)</f>
        <v>34</v>
      </c>
      <c r="DF40" s="12">
        <v>4</v>
      </c>
      <c r="DG40" s="12">
        <v>0</v>
      </c>
      <c r="DH40" s="12">
        <v>1</v>
      </c>
      <c r="DI40" s="33" t="str">
        <f>IF(DL40="","",(VLOOKUP(DL40,Dane!$A$2:$B$10,2)+2*DJ40+DK40)*DI$5)</f>
        <v/>
      </c>
      <c r="DJ40" s="11"/>
      <c r="DK40" s="11"/>
      <c r="DL40" s="11"/>
      <c r="DM40" s="33" t="str">
        <f>IF(DP40="","",(VLOOKUP(DP40,Dane!$A$2:$B$10,2)+2*DN40+DO40)*DM$5)</f>
        <v/>
      </c>
      <c r="DN40" s="11"/>
      <c r="DO40" s="11"/>
      <c r="DP40" s="11"/>
      <c r="DQ40" s="33" t="str">
        <f>IF(DT40="","",(VLOOKUP(DT40,Dane!$A$2:$B$10,2)+2*DR40+DS40)*DQ$5)</f>
        <v/>
      </c>
      <c r="DR40" s="11"/>
      <c r="DS40" s="11"/>
      <c r="DT40" s="11"/>
      <c r="DU40" s="33" t="str">
        <f>IF(DX40="","",(VLOOKUP(DX40,Dane!$A$2:$B$10,2)+2*DV40+DW40)*DU$5)</f>
        <v/>
      </c>
      <c r="DV40" s="11"/>
      <c r="DW40" s="11"/>
      <c r="DX40" s="11"/>
      <c r="DY40" s="33" t="str">
        <f>IF(EB40="","",(VLOOKUP(EB40,Dane!$A$2:$B$10,2)+2*DZ40+EA40)*DY$5)</f>
        <v/>
      </c>
      <c r="DZ40" s="11"/>
      <c r="EA40" s="11"/>
      <c r="EB40" s="11"/>
      <c r="EC40" s="33">
        <f>IF(EF40="","",(VLOOKUP(EF40,Dane!$A$2:$B$10,2)+2*ED40+EE40)*EC$5)</f>
        <v>50</v>
      </c>
      <c r="ED40" s="12">
        <v>3</v>
      </c>
      <c r="EE40" s="12">
        <v>1</v>
      </c>
      <c r="EF40" s="12">
        <v>3</v>
      </c>
      <c r="EG40" s="33" t="str">
        <f>IF(EJ40="","",(VLOOKUP(EJ40,Dane!$A$2:$B$10,2)+2*EH40+EI40)*EG$5)</f>
        <v/>
      </c>
      <c r="EH40" s="11"/>
      <c r="EI40" s="11"/>
      <c r="EJ40" s="11"/>
      <c r="EK40" s="33" t="str">
        <f>IF(EN40="","",(VLOOKUP(EN40,Dane!$A$2:$B$10,2)+2*EL40+EM40)*EK$5)</f>
        <v/>
      </c>
      <c r="EL40" s="11"/>
      <c r="EM40" s="11"/>
      <c r="EN40" s="11"/>
      <c r="EO40" s="33" t="str">
        <f>IF(ER40="","",(VLOOKUP(ER40,Dane!$A$2:$B$10,2)+2*EP40+EQ40)*EO$5)</f>
        <v/>
      </c>
      <c r="EP40" s="11"/>
      <c r="EQ40" s="11"/>
      <c r="ER40" s="11"/>
      <c r="ES40" s="33" t="str">
        <f>IF(EV40="","",(VLOOKUP(EV40,Dane!$A$2:$B$10,2)+2*ET40+EU40)*ES$5)</f>
        <v/>
      </c>
      <c r="ET40" s="11"/>
      <c r="EU40" s="11"/>
      <c r="EV40" s="11"/>
      <c r="EW40" s="33" t="str">
        <f>IF(EZ40="","",(VLOOKUP(EZ40,Dane!$A$2:$B$10,2)+2*EX40+EY40)*EW$5)</f>
        <v/>
      </c>
      <c r="EX40" s="11"/>
      <c r="EY40" s="11"/>
      <c r="EZ40" s="11"/>
      <c r="FA40" s="33" t="str">
        <f>IF(FD40="","",(VLOOKUP(FD40,Dane!$A$2:$B$10,2)+2*FB40+FC40)*FA$5)</f>
        <v/>
      </c>
      <c r="FB40" s="11"/>
      <c r="FC40" s="11"/>
      <c r="FD40" s="11"/>
      <c r="FE40" s="33">
        <f>IF(FH40="","",(VLOOKUP(FH40,Dane!$A$2:$B$10,2)+2*FF40+FG40)*FE$5)</f>
        <v>42</v>
      </c>
      <c r="FF40" s="12">
        <v>3</v>
      </c>
      <c r="FG40" s="12">
        <v>1</v>
      </c>
      <c r="FH40" s="12">
        <v>2</v>
      </c>
      <c r="FI40" s="33" t="str">
        <f>IF(FL40="","",(VLOOKUP(FL40,Dane!$A$2:$B$10,2)+2*FJ40+FK40)*FI$5)</f>
        <v/>
      </c>
      <c r="FJ40" s="11"/>
      <c r="FK40" s="11"/>
      <c r="FL40" s="11"/>
      <c r="FM40" s="33" t="str">
        <f>IF(FP40="","",(VLOOKUP(FP40,Dane!$A$2:$B$10,2)+2*FN40+FO40)*FM$5)</f>
        <v/>
      </c>
      <c r="FN40" s="11"/>
      <c r="FO40" s="11"/>
      <c r="FP40" s="11"/>
      <c r="FQ40" s="33" t="str">
        <f>IF(FT40="","",(VLOOKUP(FT40,Dane!$A$2:$B$10,2)+2*FR40+FS40)*FQ$5)</f>
        <v/>
      </c>
      <c r="FR40" s="11"/>
      <c r="FS40" s="11"/>
      <c r="FT40" s="11"/>
      <c r="FU40" s="33">
        <f>IF(FX40="","",(VLOOKUP(FX40,Dane!$A$2:$B$10,2)+2*FV40+FW40)*FU$5)</f>
        <v>37.5</v>
      </c>
      <c r="FV40" s="12">
        <v>3</v>
      </c>
      <c r="FW40" s="12">
        <v>1</v>
      </c>
      <c r="FX40" s="12">
        <v>3</v>
      </c>
      <c r="FY40" s="33" t="str">
        <f>IF(GB40="","",(VLOOKUP(GB40,Dane!$A$2:$B$10,2)+2*FZ40+GA40)*FY$5)</f>
        <v/>
      </c>
      <c r="FZ40" s="11"/>
      <c r="GA40" s="11"/>
      <c r="GB40" s="11"/>
      <c r="GC40" s="33" t="str">
        <f>IF(GF40="","",(VLOOKUP(GF40,Dane!$A$2:$B$10,2)+2*GD40+GE40)*GC$5)</f>
        <v/>
      </c>
      <c r="GD40" s="11"/>
      <c r="GE40" s="11"/>
      <c r="GF40" s="11"/>
      <c r="GG40" s="33" t="str">
        <f>IF(GJ40="","",(VLOOKUP(GJ40,Dane!$A$2:$B$10,2)+2*GH40+GI40)*GG$5)</f>
        <v/>
      </c>
      <c r="GH40" s="11"/>
      <c r="GI40" s="11"/>
      <c r="GJ40" s="11"/>
      <c r="GK40" s="33" t="str">
        <f>IF(GN40="","",(VLOOKUP(GN40,Dane!$A$2:$B$10,2)+2*GL40+GM40)*GK$5)</f>
        <v/>
      </c>
      <c r="GL40" s="11"/>
      <c r="GM40" s="11"/>
      <c r="GN40" s="11"/>
      <c r="GO40" s="33">
        <f>IF(GR40="","",(VLOOKUP(GR40,Dane!$A$2:$B$10,2)+2*GP40+GQ40)*GO$5)</f>
        <v>16</v>
      </c>
      <c r="GP40" s="12">
        <v>0</v>
      </c>
      <c r="GQ40" s="12">
        <v>2</v>
      </c>
      <c r="GR40" s="12">
        <v>0</v>
      </c>
      <c r="GS40" s="33" t="str">
        <f>IF(GV40="","",(VLOOKUP(GV40,Dane!$A$2:$B$10,2)+2*GT40+GU40)*GS$5)</f>
        <v/>
      </c>
      <c r="GT40" s="11"/>
      <c r="GU40" s="11"/>
      <c r="GV40" s="11"/>
      <c r="GW40" s="33" t="str">
        <f>IF(GZ40="","",(VLOOKUP(GZ40,Dane!$A$2:$B$10,2)+2*GX40+GY40)*GW$5)</f>
        <v/>
      </c>
      <c r="GX40" s="11"/>
      <c r="GY40" s="11"/>
      <c r="GZ40" s="11"/>
      <c r="HA40" s="33" t="str">
        <f>IF(HD40="","",(VLOOKUP(HD40,Dane!$A$2:$B$10,2)+2*HB40+HC40)*HA$5)</f>
        <v/>
      </c>
      <c r="HB40" s="11"/>
      <c r="HC40" s="11"/>
      <c r="HD40" s="11"/>
      <c r="HE40" s="33" t="str">
        <f>IF(HH40="","",(VLOOKUP(HH40,Dane!$A$2:$B$10,2)+2*HF40+HG40)*HE$5)</f>
        <v/>
      </c>
      <c r="HF40" s="11"/>
      <c r="HG40" s="11"/>
      <c r="HH40" s="11"/>
      <c r="HI40" s="33" t="str">
        <f>IF(HL40="","",(VLOOKUP(HL40,Dane!$A$2:$B$10,2)+2*HJ40+HK40)*HI$5)</f>
        <v/>
      </c>
      <c r="HJ40" s="11"/>
      <c r="HK40" s="11"/>
      <c r="HL40" s="11"/>
      <c r="HM40" s="33" t="str">
        <f>IF(HP40="","",(VLOOKUP(HP40,Dane!$A$2:$B$10,2)+2*HN40+HO40)*HM$5)</f>
        <v/>
      </c>
      <c r="HN40" s="11"/>
      <c r="HO40" s="11"/>
      <c r="HP40" s="11"/>
      <c r="HQ40" s="33" t="str">
        <f>IF(HT40="","",(VLOOKUP(HT40,Dane!$A$2:$B$10,2)+2*HR40+HS40)*HQ$5)</f>
        <v/>
      </c>
      <c r="HR40" s="11"/>
      <c r="HS40" s="11"/>
      <c r="HT40" s="11"/>
      <c r="HU40" s="33" t="str">
        <f>IF(HX40="","",(VLOOKUP(HX40,Dane!$A$2:$B$10,2)+2*HV40+HW40)*HU$5)</f>
        <v/>
      </c>
      <c r="HV40" s="11"/>
      <c r="HW40" s="11"/>
      <c r="HX40" s="11"/>
      <c r="HY40" s="33" t="str">
        <f>IF(IB40="","",(VLOOKUP(IB40,Dane!$A$2:$B$10,2)+2*HZ40+IA40)*HY$5)</f>
        <v/>
      </c>
      <c r="HZ40" s="11"/>
      <c r="IA40" s="11"/>
      <c r="IB40" s="11"/>
      <c r="IC40" s="33" t="str">
        <f>IF(IF40="","",(VLOOKUP(IF40,Dane!$A$2:$B$10,2)+2*ID40+IE40)*IC$5)</f>
        <v/>
      </c>
      <c r="ID40" s="11"/>
      <c r="IE40" s="11"/>
      <c r="IF40" s="11"/>
      <c r="IG40" s="33" t="str">
        <f>IF(IJ40="","",(VLOOKUP(IJ40,Dane!$A$2:$B$10,2)+2*IH40+II40)*IG$5)</f>
        <v/>
      </c>
      <c r="IH40" s="11"/>
      <c r="II40" s="11"/>
      <c r="IJ40" s="11"/>
      <c r="IK40" s="33" t="str">
        <f>IF(IN40="","",(VLOOKUP(IN40,Dane!$A$2:$B$10,2)+2*IL40+IM40)*IK$5)</f>
        <v/>
      </c>
      <c r="IL40" s="11"/>
      <c r="IM40" s="11"/>
      <c r="IN40" s="11"/>
      <c r="IO40" s="33" t="str">
        <f>IF(IR40="","",(VLOOKUP(IR40,Dane!$A$2:$B$10,2)+2*IP40+IQ40)*IO$5)</f>
        <v/>
      </c>
      <c r="IP40" s="11"/>
      <c r="IQ40" s="11"/>
      <c r="IR40" s="11"/>
      <c r="IS40" s="33" t="str">
        <f>IF(IV40="","",(VLOOKUP(IV40,Dane!$A$2:$B$10,2)+2*IT40+IU40)*IS$5)</f>
        <v/>
      </c>
      <c r="IT40" s="11"/>
      <c r="IU40" s="11"/>
      <c r="IV40" s="11"/>
      <c r="IW40" s="33" t="str">
        <f>IF(IZ40="","",(VLOOKUP(IZ40,Dane!$A$2:$B$10,2)+2*IX40+IY40)*IW$5)</f>
        <v/>
      </c>
      <c r="IX40" s="11"/>
      <c r="IY40" s="11"/>
      <c r="IZ40" s="11"/>
      <c r="JA40" s="33" t="str">
        <f>IF(JD40="","",(VLOOKUP(JD40,Dane!$A$2:$B$10,2)+2*JB40+JC40)*JA$5)</f>
        <v/>
      </c>
      <c r="JB40" s="11"/>
      <c r="JC40" s="11"/>
      <c r="JD40" s="11"/>
      <c r="JE40" s="33" t="str">
        <f>IF(JH40="","",(VLOOKUP(JH40,Dane!$A$2:$B$10,2)+2*JF40+JG40)*JE$5)</f>
        <v/>
      </c>
      <c r="JF40" s="11"/>
      <c r="JG40" s="11"/>
      <c r="JH40" s="11"/>
      <c r="JI40" s="33" t="str">
        <f>IF(JL40="","",(VLOOKUP(JL40,Dane!$A$2:$B$10,2)+2*JJ40+JK40)*JI$5)</f>
        <v/>
      </c>
      <c r="JJ40" s="11"/>
      <c r="JK40" s="11"/>
      <c r="JL40" s="11"/>
      <c r="JM40" s="33" t="str">
        <f>IF(JP40="","",(VLOOKUP(JP40,Dane!$A$2:$B$10,2)+2*JN40+JO40)*JM$5)</f>
        <v/>
      </c>
      <c r="JN40" s="11"/>
      <c r="JO40" s="11"/>
      <c r="JP40" s="11"/>
      <c r="JQ40" s="33" t="str">
        <f>IF(JT40="","",(VLOOKUP(JT40,Dane!$A$2:$B$10,2)+2*JR40+JS40)*JQ$5)</f>
        <v/>
      </c>
      <c r="JR40" s="11"/>
      <c r="JS40" s="11"/>
      <c r="JT40" s="11"/>
      <c r="JU40" s="33" t="str">
        <f>IF(JX40="","",(VLOOKUP(JX40,Dane!$A$2:$B$10,2)+2*JV40+JW40)*JU$5)</f>
        <v/>
      </c>
      <c r="JV40" s="11"/>
      <c r="JW40" s="11"/>
      <c r="JX40" s="11"/>
      <c r="JY40" s="33" t="str">
        <f>IF(KB40="","",(VLOOKUP(KB40,Dane!$A$2:$B$10,2)+2*JZ40+KA40)*JY$5)</f>
        <v/>
      </c>
      <c r="JZ40" s="11"/>
      <c r="KA40" s="11"/>
      <c r="KB40" s="11"/>
      <c r="KC40" s="33" t="str">
        <f>IF(KF40="","",(VLOOKUP(KF40,Dane!$A$2:$B$10,2)+2*KD40+KE40)*KC$5)</f>
        <v/>
      </c>
      <c r="KD40" s="11"/>
      <c r="KE40" s="11"/>
      <c r="KF40" s="11"/>
      <c r="KG40" s="33" t="str">
        <f>IF(KJ40="","",(VLOOKUP(KJ40,Dane!$A$2:$B$10,2)+2*KH40+KI40)*KG$5)</f>
        <v/>
      </c>
      <c r="KH40" s="11"/>
      <c r="KI40" s="11"/>
      <c r="KJ40" s="11"/>
      <c r="KK40" s="33" t="str">
        <f>IF(KN40="","",(VLOOKUP(KN40,Dane!$A$2:$B$10,2)+2*KL40+KM40)*KK$5)</f>
        <v/>
      </c>
      <c r="KL40" s="11"/>
      <c r="KM40" s="11"/>
      <c r="KN40" s="11"/>
      <c r="KO40" s="33" t="str">
        <f>IF(KR40="","",(VLOOKUP(KR40,Dane!$A$2:$B$10,2)+2*KP40+KQ40)*KO$5)</f>
        <v/>
      </c>
      <c r="KP40" s="11"/>
      <c r="KQ40" s="11"/>
      <c r="KR40" s="11"/>
      <c r="KS40" s="33" t="str">
        <f>IF(KV40="","",(VLOOKUP(KV40,Dane!$A$2:$B$10,2)+2*KT40+KU40)*KS$5)</f>
        <v/>
      </c>
      <c r="KT40" s="11"/>
      <c r="KU40" s="11"/>
      <c r="KV40" s="11"/>
      <c r="KW40" s="33" t="str">
        <f>IF(KZ40="","",(VLOOKUP(KZ40,Dane!$A$2:$B$10,2)+2*KX40+KY40)*KW$5)</f>
        <v/>
      </c>
      <c r="KX40" s="11"/>
      <c r="KY40" s="11"/>
      <c r="KZ40" s="11"/>
      <c r="LA40" s="33" t="str">
        <f>IF(LD40="","",(VLOOKUP(LD40,Dane!$A$2:$B$10,2)+2*LB40+LC40)*LA$5)</f>
        <v/>
      </c>
      <c r="LB40" s="11"/>
      <c r="LC40" s="11"/>
      <c r="LD40" s="11"/>
      <c r="LE40" s="33" t="str">
        <f>IF(LH40="","",(VLOOKUP(LH40,Dane!$A$2:$B$10,2)+2*LF40+LG40)*LE$5)</f>
        <v/>
      </c>
      <c r="LF40" s="11"/>
      <c r="LG40" s="11"/>
      <c r="LH40" s="11"/>
      <c r="LI40" s="33" t="str">
        <f>IF(LL40="","",(VLOOKUP(LL40,Dane!$A$2:$B$10,2)+2*LJ40+LK40)*LI$5)</f>
        <v/>
      </c>
      <c r="LJ40" s="11"/>
      <c r="LK40" s="11"/>
      <c r="LL40" s="11"/>
      <c r="LM40" s="33" t="str">
        <f>IF(LP40="","",(VLOOKUP(LP40,Dane!$A$2:$B$10,2)+2*LN40+LO40)*LM$5)</f>
        <v/>
      </c>
      <c r="LN40" s="11"/>
      <c r="LO40" s="11"/>
      <c r="LP40" s="11"/>
      <c r="LQ40" s="33" t="str">
        <f>IF(LT40="","",(VLOOKUP(LT40,Dane!$A$2:$B$10,2)+2*LR40+LS40)*LQ$5)</f>
        <v/>
      </c>
      <c r="LR40" s="11"/>
      <c r="LS40" s="11"/>
      <c r="LT40" s="11"/>
      <c r="LU40" s="33" t="str">
        <f>IF(LX40="","",(VLOOKUP(LX40,Dane!$A$2:$B$10,2)+2*LV40+LW40)*LU$5)</f>
        <v/>
      </c>
      <c r="LV40" s="11"/>
      <c r="LW40" s="11"/>
      <c r="LX40" s="11"/>
      <c r="LY40" s="33" t="str">
        <f>IF(MB40="","",(VLOOKUP(MB40,Dane!$A$2:$B$10,2)+2*LZ40+MA40)*LY$5)</f>
        <v/>
      </c>
      <c r="LZ40" s="11"/>
      <c r="MA40" s="11"/>
      <c r="MB40" s="14"/>
    </row>
    <row r="41" spans="1:340" x14ac:dyDescent="0.25">
      <c r="A41" s="7">
        <v>36</v>
      </c>
      <c r="B41" s="8" t="s">
        <v>147</v>
      </c>
      <c r="C41" s="9">
        <v>2003</v>
      </c>
      <c r="D41" s="72" t="str">
        <f>VLOOKUP(C41,Dane!$A$17:$B$34,2)</f>
        <v>dziecko</v>
      </c>
      <c r="E41" s="77">
        <f>SUM(F41:O41)</f>
        <v>173.5</v>
      </c>
      <c r="F41" s="75">
        <f>IFERROR(LARGE($P41:$CB41,F$5),"")</f>
        <v>38</v>
      </c>
      <c r="G41" s="75">
        <f>IFERROR(LARGE($P41:$CB41,G$5),"")</f>
        <v>38</v>
      </c>
      <c r="H41" s="75">
        <f>IFERROR(LARGE($P41:$CB41,H$5),"")</f>
        <v>34.5</v>
      </c>
      <c r="I41" s="75">
        <f>IFERROR(LARGE($P41:$CB41,I$5),"")</f>
        <v>31.5</v>
      </c>
      <c r="J41" s="75">
        <f>IFERROR(LARGE($P41:$CB41,J$5),"")</f>
        <v>28.5</v>
      </c>
      <c r="K41" s="75">
        <f>IFERROR(LARGE($P41:$CB41,K$5),"")</f>
        <v>3</v>
      </c>
      <c r="L41" s="75" t="str">
        <f>IFERROR(LARGE($P41:$CB41,L$5),"")</f>
        <v/>
      </c>
      <c r="M41" s="75" t="str">
        <f>IFERROR(LARGE($P41:$CB41,M$5),"")</f>
        <v/>
      </c>
      <c r="N41" s="75" t="str">
        <f>IFERROR(LARGE($P41:$CB41,N$5),"")</f>
        <v/>
      </c>
      <c r="O41" s="75" t="str">
        <f>IFERROR(LARGE($P41:$CB41,O$5),"")</f>
        <v/>
      </c>
      <c r="P41" s="50" t="str">
        <f>CC41</f>
        <v/>
      </c>
      <c r="Q41" s="50" t="str">
        <f>CG41</f>
        <v/>
      </c>
      <c r="R41" s="50" t="str">
        <f>CK41</f>
        <v/>
      </c>
      <c r="S41" s="50" t="str">
        <f>CO41</f>
        <v/>
      </c>
      <c r="T41" s="50" t="str">
        <f>CS41</f>
        <v/>
      </c>
      <c r="U41" s="50">
        <f>CW41</f>
        <v>3</v>
      </c>
      <c r="V41" s="50" t="str">
        <f>DA41</f>
        <v/>
      </c>
      <c r="W41" s="50" t="str">
        <f>DE41</f>
        <v/>
      </c>
      <c r="X41" s="50" t="str">
        <f>DI41</f>
        <v/>
      </c>
      <c r="Y41" s="50" t="str">
        <f>DM41</f>
        <v/>
      </c>
      <c r="Z41" s="50" t="str">
        <f>DQ41</f>
        <v/>
      </c>
      <c r="AA41" s="50" t="str">
        <f>DU41</f>
        <v/>
      </c>
      <c r="AB41" s="50" t="str">
        <f>DY41</f>
        <v/>
      </c>
      <c r="AC41" s="50">
        <f>EC41</f>
        <v>38</v>
      </c>
      <c r="AD41" s="50" t="str">
        <f>EG41</f>
        <v/>
      </c>
      <c r="AE41" s="50" t="str">
        <f>EK41</f>
        <v/>
      </c>
      <c r="AF41" s="50" t="str">
        <f>EO41</f>
        <v/>
      </c>
      <c r="AG41" s="50" t="str">
        <f>ES41</f>
        <v/>
      </c>
      <c r="AH41" s="50">
        <f>EW41</f>
        <v>38</v>
      </c>
      <c r="AI41" s="50" t="str">
        <f>FA41</f>
        <v/>
      </c>
      <c r="AJ41" s="50" t="str">
        <f>FE41</f>
        <v/>
      </c>
      <c r="AK41" s="50" t="str">
        <f>FI41</f>
        <v/>
      </c>
      <c r="AL41" s="50" t="str">
        <f>FM41</f>
        <v/>
      </c>
      <c r="AM41" s="50" t="str">
        <f>FQ41</f>
        <v/>
      </c>
      <c r="AN41" s="50" t="str">
        <f>FU41</f>
        <v/>
      </c>
      <c r="AO41" s="50" t="str">
        <f>FY41</f>
        <v/>
      </c>
      <c r="AP41" s="50" t="str">
        <f>GC41</f>
        <v/>
      </c>
      <c r="AQ41" s="50" t="str">
        <f>GG41</f>
        <v/>
      </c>
      <c r="AR41" s="50" t="str">
        <f>GK41</f>
        <v/>
      </c>
      <c r="AS41" s="50" t="str">
        <f>GO41</f>
        <v/>
      </c>
      <c r="AT41" s="50" t="str">
        <f>GS41</f>
        <v/>
      </c>
      <c r="AU41" s="50" t="str">
        <f>GW41</f>
        <v/>
      </c>
      <c r="AV41" s="50" t="str">
        <f>HA41</f>
        <v/>
      </c>
      <c r="AW41" s="50" t="str">
        <f>HE41</f>
        <v/>
      </c>
      <c r="AX41" s="50" t="str">
        <f>HI41</f>
        <v/>
      </c>
      <c r="AY41" s="50" t="str">
        <f>HM41</f>
        <v/>
      </c>
      <c r="AZ41" s="50" t="str">
        <f>HQ41</f>
        <v/>
      </c>
      <c r="BA41" s="50" t="str">
        <f>HU41</f>
        <v/>
      </c>
      <c r="BB41" s="50" t="str">
        <f>HY41</f>
        <v/>
      </c>
      <c r="BC41" s="50" t="str">
        <f>IC41</f>
        <v/>
      </c>
      <c r="BD41" s="50" t="str">
        <f>IG41</f>
        <v/>
      </c>
      <c r="BE41" s="50" t="str">
        <f>IK41</f>
        <v/>
      </c>
      <c r="BF41" s="50" t="str">
        <f>IO41</f>
        <v/>
      </c>
      <c r="BG41" s="50">
        <f>IS41</f>
        <v>28.5</v>
      </c>
      <c r="BH41" s="50" t="str">
        <f>IW41</f>
        <v/>
      </c>
      <c r="BI41" s="50" t="str">
        <f>JA41</f>
        <v/>
      </c>
      <c r="BJ41" s="50" t="str">
        <f>JE41</f>
        <v/>
      </c>
      <c r="BK41" s="50" t="str">
        <f>JI41</f>
        <v/>
      </c>
      <c r="BL41" s="50">
        <f>JM41</f>
        <v>34.5</v>
      </c>
      <c r="BM41" s="50" t="str">
        <f>JQ41</f>
        <v/>
      </c>
      <c r="BN41" s="50" t="str">
        <f>JU41</f>
        <v/>
      </c>
      <c r="BO41" s="50" t="str">
        <f>JY41</f>
        <v/>
      </c>
      <c r="BP41" s="50" t="str">
        <f>KC41</f>
        <v/>
      </c>
      <c r="BQ41" s="50" t="str">
        <f>KG41</f>
        <v/>
      </c>
      <c r="BR41" s="50" t="str">
        <f>KK41</f>
        <v/>
      </c>
      <c r="BS41" s="50" t="str">
        <f>KO41</f>
        <v/>
      </c>
      <c r="BT41" s="50" t="str">
        <f>KS41</f>
        <v/>
      </c>
      <c r="BU41" s="50" t="str">
        <f>KW41</f>
        <v/>
      </c>
      <c r="BV41" s="50" t="str">
        <f>LA41</f>
        <v/>
      </c>
      <c r="BW41" s="50" t="str">
        <f>LE41</f>
        <v/>
      </c>
      <c r="BX41" s="50" t="str">
        <f>LI41</f>
        <v/>
      </c>
      <c r="BY41" s="50">
        <f>LM41</f>
        <v>31.5</v>
      </c>
      <c r="BZ41" s="50" t="str">
        <f>LQ41</f>
        <v/>
      </c>
      <c r="CA41" s="50" t="str">
        <f>LU41</f>
        <v/>
      </c>
      <c r="CB41" s="50" t="str">
        <f>LY41</f>
        <v/>
      </c>
      <c r="CC41" s="33" t="str">
        <f>IF(CF41="","",(VLOOKUP(CF41,Dane!$A$2:$B$10,2)+2*CD41+CE41)*CC$5)</f>
        <v/>
      </c>
      <c r="CD41" s="11"/>
      <c r="CE41" s="11"/>
      <c r="CF41" s="11"/>
      <c r="CG41" s="33" t="str">
        <f>IF(CJ41="","",(VLOOKUP(CJ41,Dane!$A$2:$B$10,2)+2*CH41+CI41)*CG$5)</f>
        <v/>
      </c>
      <c r="CH41" s="11"/>
      <c r="CI41" s="11"/>
      <c r="CJ41" s="11"/>
      <c r="CK41" s="33" t="str">
        <f>IF(CN41="","",(VLOOKUP(CN41,Dane!$A$2:$B$10,2)+2*CL41+CM41)*CK$5)</f>
        <v/>
      </c>
      <c r="CL41" s="11"/>
      <c r="CM41" s="11"/>
      <c r="CN41" s="11"/>
      <c r="CO41" s="33" t="str">
        <f>IF(CR41="","",(VLOOKUP(CR41,Dane!$A$2:$B$10,2)+2*CP41+CQ41)*CO$5)</f>
        <v/>
      </c>
      <c r="CP41" s="11"/>
      <c r="CQ41" s="11"/>
      <c r="CR41" s="11"/>
      <c r="CS41" s="33" t="str">
        <f>IF(CV41="","",(VLOOKUP(CV41,Dane!$A$2:$B$10,2)+2*CT41+CU41)*CS$5)</f>
        <v/>
      </c>
      <c r="CT41" s="11"/>
      <c r="CU41" s="11"/>
      <c r="CV41" s="11"/>
      <c r="CW41" s="33">
        <f>IF(CZ41="","",(VLOOKUP(CZ41,Dane!$A$2:$B$10,2)+2*CX41+CY41)*CW$5)</f>
        <v>3</v>
      </c>
      <c r="CX41" s="12">
        <v>0</v>
      </c>
      <c r="CY41" s="12">
        <v>1</v>
      </c>
      <c r="CZ41" s="12">
        <v>0</v>
      </c>
      <c r="DA41" s="33" t="str">
        <f>IF(DD41="","",(VLOOKUP(DD41,Dane!$A$2:$B$10,2)+2*DB41+DC41)*DA$5)</f>
        <v/>
      </c>
      <c r="DB41" s="11"/>
      <c r="DC41" s="11"/>
      <c r="DD41" s="11"/>
      <c r="DE41" s="33" t="str">
        <f>IF(DH41="","",(VLOOKUP(DH41,Dane!$A$2:$B$10,2)+2*DF41+DG41)*DE$5)</f>
        <v/>
      </c>
      <c r="DF41" s="11"/>
      <c r="DG41" s="11"/>
      <c r="DH41" s="11"/>
      <c r="DI41" s="33" t="str">
        <f>IF(DL41="","",(VLOOKUP(DL41,Dane!$A$2:$B$10,2)+2*DJ41+DK41)*DI$5)</f>
        <v/>
      </c>
      <c r="DJ41" s="11"/>
      <c r="DK41" s="11"/>
      <c r="DL41" s="11"/>
      <c r="DM41" s="33" t="str">
        <f>IF(DP41="","",(VLOOKUP(DP41,Dane!$A$2:$B$10,2)+2*DN41+DO41)*DM$5)</f>
        <v/>
      </c>
      <c r="DN41" s="11"/>
      <c r="DO41" s="11"/>
      <c r="DP41" s="11"/>
      <c r="DQ41" s="33" t="str">
        <f>IF(DT41="","",(VLOOKUP(DT41,Dane!$A$2:$B$10,2)+2*DR41+DS41)*DQ$5)</f>
        <v/>
      </c>
      <c r="DR41" s="11"/>
      <c r="DS41" s="11"/>
      <c r="DT41" s="11"/>
      <c r="DU41" s="33" t="str">
        <f>IF(DX41="","",(VLOOKUP(DX41,Dane!$A$2:$B$10,2)+2*DV41+DW41)*DU$5)</f>
        <v/>
      </c>
      <c r="DV41" s="11"/>
      <c r="DW41" s="11"/>
      <c r="DX41" s="11"/>
      <c r="DY41" s="33" t="str">
        <f>IF(EB41="","",(VLOOKUP(EB41,Dane!$A$2:$B$10,2)+2*DZ41+EA41)*DY$5)</f>
        <v/>
      </c>
      <c r="DZ41" s="11"/>
      <c r="EA41" s="11"/>
      <c r="EB41" s="11"/>
      <c r="EC41" s="33">
        <f>IF(EF41="","",(VLOOKUP(EF41,Dane!$A$2:$B$10,2)+2*ED41+EE41)*EC$5)</f>
        <v>38</v>
      </c>
      <c r="ED41" s="12">
        <v>2</v>
      </c>
      <c r="EE41" s="12">
        <v>2</v>
      </c>
      <c r="EF41" s="12">
        <v>5</v>
      </c>
      <c r="EG41" s="33" t="str">
        <f>IF(EJ41="","",(VLOOKUP(EJ41,Dane!$A$2:$B$10,2)+2*EH41+EI41)*EG$5)</f>
        <v/>
      </c>
      <c r="EH41" s="11"/>
      <c r="EI41" s="11"/>
      <c r="EJ41" s="11"/>
      <c r="EK41" s="33" t="str">
        <f>IF(EN41="","",(VLOOKUP(EN41,Dane!$A$2:$B$10,2)+2*EL41+EM41)*EK$5)</f>
        <v/>
      </c>
      <c r="EL41" s="11"/>
      <c r="EM41" s="11"/>
      <c r="EN41" s="11"/>
      <c r="EO41" s="33" t="str">
        <f>IF(ER41="","",(VLOOKUP(ER41,Dane!$A$2:$B$10,2)+2*EP41+EQ41)*EO$5)</f>
        <v/>
      </c>
      <c r="EP41" s="11"/>
      <c r="EQ41" s="11"/>
      <c r="ER41" s="11"/>
      <c r="ES41" s="33" t="str">
        <f>IF(EV41="","",(VLOOKUP(EV41,Dane!$A$2:$B$10,2)+2*ET41+EU41)*ES$5)</f>
        <v/>
      </c>
      <c r="ET41" s="11"/>
      <c r="EU41" s="11"/>
      <c r="EV41" s="11"/>
      <c r="EW41" s="33">
        <f>IF(EZ41="","",(VLOOKUP(EZ41,Dane!$A$2:$B$10,2)+2*EX41+EY41)*EW$5)</f>
        <v>38</v>
      </c>
      <c r="EX41" s="12">
        <v>3</v>
      </c>
      <c r="EY41" s="12">
        <v>2</v>
      </c>
      <c r="EZ41" s="12">
        <v>7</v>
      </c>
      <c r="FA41" s="33" t="str">
        <f>IF(FD41="","",(VLOOKUP(FD41,Dane!$A$2:$B$10,2)+2*FB41+FC41)*FA$5)</f>
        <v/>
      </c>
      <c r="FB41" s="11"/>
      <c r="FC41" s="11"/>
      <c r="FD41" s="11"/>
      <c r="FE41" s="33" t="str">
        <f>IF(FH41="","",(VLOOKUP(FH41,Dane!$A$2:$B$10,2)+2*FF41+FG41)*FE$5)</f>
        <v/>
      </c>
      <c r="FF41" s="11"/>
      <c r="FG41" s="11"/>
      <c r="FH41" s="11"/>
      <c r="FI41" s="33" t="str">
        <f>IF(FL41="","",(VLOOKUP(FL41,Dane!$A$2:$B$10,2)+2*FJ41+FK41)*FI$5)</f>
        <v/>
      </c>
      <c r="FJ41" s="11"/>
      <c r="FK41" s="11"/>
      <c r="FL41" s="11"/>
      <c r="FM41" s="33" t="str">
        <f>IF(FP41="","",(VLOOKUP(FP41,Dane!$A$2:$B$10,2)+2*FN41+FO41)*FM$5)</f>
        <v/>
      </c>
      <c r="FN41" s="11"/>
      <c r="FO41" s="11"/>
      <c r="FP41" s="11"/>
      <c r="FQ41" s="33" t="str">
        <f>IF(FT41="","",(VLOOKUP(FT41,Dane!$A$2:$B$10,2)+2*FR41+FS41)*FQ$5)</f>
        <v/>
      </c>
      <c r="FR41" s="11"/>
      <c r="FS41" s="11"/>
      <c r="FT41" s="11"/>
      <c r="FU41" s="33" t="str">
        <f>IF(FX41="","",(VLOOKUP(FX41,Dane!$A$2:$B$10,2)+2*FV41+FW41)*FU$5)</f>
        <v/>
      </c>
      <c r="FV41" s="11"/>
      <c r="FW41" s="11"/>
      <c r="FX41" s="11"/>
      <c r="FY41" s="33" t="str">
        <f>IF(GB41="","",(VLOOKUP(GB41,Dane!$A$2:$B$10,2)+2*FZ41+GA41)*FY$5)</f>
        <v/>
      </c>
      <c r="FZ41" s="11"/>
      <c r="GA41" s="11"/>
      <c r="GB41" s="11"/>
      <c r="GC41" s="33" t="str">
        <f>IF(GF41="","",(VLOOKUP(GF41,Dane!$A$2:$B$10,2)+2*GD41+GE41)*GC$5)</f>
        <v/>
      </c>
      <c r="GD41" s="11"/>
      <c r="GE41" s="11"/>
      <c r="GF41" s="11"/>
      <c r="GG41" s="33" t="str">
        <f>IF(GJ41="","",(VLOOKUP(GJ41,Dane!$A$2:$B$10,2)+2*GH41+GI41)*GG$5)</f>
        <v/>
      </c>
      <c r="GH41" s="11"/>
      <c r="GI41" s="11"/>
      <c r="GJ41" s="11"/>
      <c r="GK41" s="33" t="str">
        <f>IF(GN41="","",(VLOOKUP(GN41,Dane!$A$2:$B$10,2)+2*GL41+GM41)*GK$5)</f>
        <v/>
      </c>
      <c r="GL41" s="11"/>
      <c r="GM41" s="11"/>
      <c r="GN41" s="11"/>
      <c r="GO41" s="33" t="str">
        <f>IF(GR41="","",(VLOOKUP(GR41,Dane!$A$2:$B$10,2)+2*GP41+GQ41)*GO$5)</f>
        <v/>
      </c>
      <c r="GP41" s="11"/>
      <c r="GQ41" s="11"/>
      <c r="GR41" s="11"/>
      <c r="GS41" s="33" t="str">
        <f>IF(GV41="","",(VLOOKUP(GV41,Dane!$A$2:$B$10,2)+2*GT41+GU41)*GS$5)</f>
        <v/>
      </c>
      <c r="GT41" s="11"/>
      <c r="GU41" s="11"/>
      <c r="GV41" s="11"/>
      <c r="GW41" s="33" t="str">
        <f>IF(GZ41="","",(VLOOKUP(GZ41,Dane!$A$2:$B$10,2)+2*GX41+GY41)*GW$5)</f>
        <v/>
      </c>
      <c r="GX41" s="11"/>
      <c r="GY41" s="11"/>
      <c r="GZ41" s="11"/>
      <c r="HA41" s="33" t="str">
        <f>IF(HD41="","",(VLOOKUP(HD41,Dane!$A$2:$B$10,2)+2*HB41+HC41)*HA$5)</f>
        <v/>
      </c>
      <c r="HB41" s="11"/>
      <c r="HC41" s="11"/>
      <c r="HD41" s="11"/>
      <c r="HE41" s="33" t="str">
        <f>IF(HH41="","",(VLOOKUP(HH41,Dane!$A$2:$B$10,2)+2*HF41+HG41)*HE$5)</f>
        <v/>
      </c>
      <c r="HF41" s="11"/>
      <c r="HG41" s="11"/>
      <c r="HH41" s="11"/>
      <c r="HI41" s="33" t="str">
        <f>IF(HL41="","",(VLOOKUP(HL41,Dane!$A$2:$B$10,2)+2*HJ41+HK41)*HI$5)</f>
        <v/>
      </c>
      <c r="HJ41" s="11"/>
      <c r="HK41" s="11"/>
      <c r="HL41" s="11"/>
      <c r="HM41" s="33" t="str">
        <f>IF(HP41="","",(VLOOKUP(HP41,Dane!$A$2:$B$10,2)+2*HN41+HO41)*HM$5)</f>
        <v/>
      </c>
      <c r="HN41" s="11"/>
      <c r="HO41" s="11"/>
      <c r="HP41" s="11"/>
      <c r="HQ41" s="33" t="str">
        <f>IF(HT41="","",(VLOOKUP(HT41,Dane!$A$2:$B$10,2)+2*HR41+HS41)*HQ$5)</f>
        <v/>
      </c>
      <c r="HR41" s="11"/>
      <c r="HS41" s="11"/>
      <c r="HT41" s="11"/>
      <c r="HU41" s="33" t="str">
        <f>IF(HX41="","",(VLOOKUP(HX41,Dane!$A$2:$B$10,2)+2*HV41+HW41)*HU$5)</f>
        <v/>
      </c>
      <c r="HV41" s="11"/>
      <c r="HW41" s="11"/>
      <c r="HX41" s="11"/>
      <c r="HY41" s="33" t="str">
        <f>IF(IB41="","",(VLOOKUP(IB41,Dane!$A$2:$B$10,2)+2*HZ41+IA41)*HY$5)</f>
        <v/>
      </c>
      <c r="HZ41" s="11"/>
      <c r="IA41" s="11"/>
      <c r="IB41" s="11"/>
      <c r="IC41" s="33" t="str">
        <f>IF(IF41="","",(VLOOKUP(IF41,Dane!$A$2:$B$10,2)+2*ID41+IE41)*IC$5)</f>
        <v/>
      </c>
      <c r="ID41" s="11"/>
      <c r="IE41" s="11"/>
      <c r="IF41" s="11"/>
      <c r="IG41" s="33" t="str">
        <f>IF(IJ41="","",(VLOOKUP(IJ41,Dane!$A$2:$B$10,2)+2*IH41+II41)*IG$5)</f>
        <v/>
      </c>
      <c r="IH41" s="11"/>
      <c r="II41" s="11"/>
      <c r="IJ41" s="11"/>
      <c r="IK41" s="33" t="str">
        <f>IF(IN41="","",(VLOOKUP(IN41,Dane!$A$2:$B$10,2)+2*IL41+IM41)*IK$5)</f>
        <v/>
      </c>
      <c r="IL41" s="11"/>
      <c r="IM41" s="11"/>
      <c r="IN41" s="11"/>
      <c r="IO41" s="33" t="str">
        <f>IF(IR41="","",(VLOOKUP(IR41,Dane!$A$2:$B$10,2)+2*IP41+IQ41)*IO$5)</f>
        <v/>
      </c>
      <c r="IP41" s="11"/>
      <c r="IQ41" s="11"/>
      <c r="IR41" s="11"/>
      <c r="IS41" s="33">
        <f>IF(IV41="","",(VLOOKUP(IV41,Dane!$A$2:$B$10,2)+2*IT41+IU41)*IS$5)</f>
        <v>28.5</v>
      </c>
      <c r="IT41" s="12">
        <v>1</v>
      </c>
      <c r="IU41" s="12">
        <v>2</v>
      </c>
      <c r="IV41" s="12">
        <v>3</v>
      </c>
      <c r="IW41" s="33" t="str">
        <f>IF(IZ41="","",(VLOOKUP(IZ41,Dane!$A$2:$B$10,2)+2*IX41+IY41)*IW$5)</f>
        <v/>
      </c>
      <c r="IX41" s="11"/>
      <c r="IY41" s="11"/>
      <c r="IZ41" s="11"/>
      <c r="JA41" s="33" t="str">
        <f>IF(JD41="","",(VLOOKUP(JD41,Dane!$A$2:$B$10,2)+2*JB41+JC41)*JA$5)</f>
        <v/>
      </c>
      <c r="JB41" s="11"/>
      <c r="JC41" s="11"/>
      <c r="JD41" s="11"/>
      <c r="JE41" s="33" t="str">
        <f>IF(JH41="","",(VLOOKUP(JH41,Dane!$A$2:$B$10,2)+2*JF41+JG41)*JE$5)</f>
        <v/>
      </c>
      <c r="JF41" s="11"/>
      <c r="JG41" s="11"/>
      <c r="JH41" s="11"/>
      <c r="JI41" s="33" t="str">
        <f>IF(JL41="","",(VLOOKUP(JL41,Dane!$A$2:$B$10,2)+2*JJ41+JK41)*JI$5)</f>
        <v/>
      </c>
      <c r="JJ41" s="11"/>
      <c r="JK41" s="11"/>
      <c r="JL41" s="11"/>
      <c r="JM41" s="33">
        <f>IF(JP41="","",(VLOOKUP(JP41,Dane!$A$2:$B$10,2)+2*JN41+JO41)*JM$5)</f>
        <v>34.5</v>
      </c>
      <c r="JN41" s="12">
        <v>2</v>
      </c>
      <c r="JO41" s="12">
        <v>2</v>
      </c>
      <c r="JP41" s="12">
        <v>3</v>
      </c>
      <c r="JQ41" s="33" t="str">
        <f>IF(JT41="","",(VLOOKUP(JT41,Dane!$A$2:$B$10,2)+2*JR41+JS41)*JQ$5)</f>
        <v/>
      </c>
      <c r="JR41" s="11"/>
      <c r="JS41" s="11"/>
      <c r="JT41" s="11"/>
      <c r="JU41" s="33" t="str">
        <f>IF(JX41="","",(VLOOKUP(JX41,Dane!$A$2:$B$10,2)+2*JV41+JW41)*JU$5)</f>
        <v/>
      </c>
      <c r="JV41" s="11"/>
      <c r="JW41" s="11"/>
      <c r="JX41" s="11"/>
      <c r="JY41" s="33" t="str">
        <f>IF(KB41="","",(VLOOKUP(KB41,Dane!$A$2:$B$10,2)+2*JZ41+KA41)*JY$5)</f>
        <v/>
      </c>
      <c r="JZ41" s="11"/>
      <c r="KA41" s="11"/>
      <c r="KB41" s="11"/>
      <c r="KC41" s="33" t="str">
        <f>IF(KF41="","",(VLOOKUP(KF41,Dane!$A$2:$B$10,2)+2*KD41+KE41)*KC$5)</f>
        <v/>
      </c>
      <c r="KD41" s="11"/>
      <c r="KE41" s="11"/>
      <c r="KF41" s="11"/>
      <c r="KG41" s="33" t="str">
        <f>IF(KJ41="","",(VLOOKUP(KJ41,Dane!$A$2:$B$10,2)+2*KH41+KI41)*KG$5)</f>
        <v/>
      </c>
      <c r="KH41" s="11"/>
      <c r="KI41" s="11"/>
      <c r="KJ41" s="11"/>
      <c r="KK41" s="33" t="str">
        <f>IF(KN41="","",(VLOOKUP(KN41,Dane!$A$2:$B$10,2)+2*KL41+KM41)*KK$5)</f>
        <v/>
      </c>
      <c r="KL41" s="11"/>
      <c r="KM41" s="11"/>
      <c r="KN41" s="11"/>
      <c r="KO41" s="33" t="str">
        <f>IF(KR41="","",(VLOOKUP(KR41,Dane!$A$2:$B$10,2)+2*KP41+KQ41)*KO$5)</f>
        <v/>
      </c>
      <c r="KP41" s="11"/>
      <c r="KQ41" s="11"/>
      <c r="KR41" s="11"/>
      <c r="KS41" s="33" t="str">
        <f>IF(KV41="","",(VLOOKUP(KV41,Dane!$A$2:$B$10,2)+2*KT41+KU41)*KS$5)</f>
        <v/>
      </c>
      <c r="KT41" s="11"/>
      <c r="KU41" s="11"/>
      <c r="KV41" s="11"/>
      <c r="KW41" s="33" t="str">
        <f>IF(KZ41="","",(VLOOKUP(KZ41,Dane!$A$2:$B$10,2)+2*KX41+KY41)*KW$5)</f>
        <v/>
      </c>
      <c r="KX41" s="11"/>
      <c r="KY41" s="11"/>
      <c r="KZ41" s="11"/>
      <c r="LA41" s="33" t="str">
        <f>IF(LD41="","",(VLOOKUP(LD41,Dane!$A$2:$B$10,2)+2*LB41+LC41)*LA$5)</f>
        <v/>
      </c>
      <c r="LB41" s="11"/>
      <c r="LC41" s="11"/>
      <c r="LD41" s="11"/>
      <c r="LE41" s="33" t="str">
        <f>IF(LH41="","",(VLOOKUP(LH41,Dane!$A$2:$B$10,2)+2*LF41+LG41)*LE$5)</f>
        <v/>
      </c>
      <c r="LF41" s="11"/>
      <c r="LG41" s="11"/>
      <c r="LH41" s="11"/>
      <c r="LI41" s="33" t="str">
        <f>IF(LL41="","",(VLOOKUP(LL41,Dane!$A$2:$B$10,2)+2*LJ41+LK41)*LI$5)</f>
        <v/>
      </c>
      <c r="LJ41" s="11"/>
      <c r="LK41" s="11"/>
      <c r="LL41" s="11"/>
      <c r="LM41" s="33">
        <f>IF(LP41="","",(VLOOKUP(LP41,Dane!$A$2:$B$10,2)+2*LN41+LO41)*LM$5)</f>
        <v>31.5</v>
      </c>
      <c r="LN41" s="12">
        <v>2</v>
      </c>
      <c r="LO41" s="12">
        <v>1</v>
      </c>
      <c r="LP41" s="12">
        <v>3</v>
      </c>
      <c r="LQ41" s="33" t="str">
        <f>IF(LT41="","",(VLOOKUP(LT41,Dane!$A$2:$B$10,2)+2*LR41+LS41)*LQ$5)</f>
        <v/>
      </c>
      <c r="LR41" s="11"/>
      <c r="LS41" s="11"/>
      <c r="LT41" s="11"/>
      <c r="LU41" s="33" t="str">
        <f>IF(LX41="","",(VLOOKUP(LX41,Dane!$A$2:$B$10,2)+2*LV41+LW41)*LU$5)</f>
        <v/>
      </c>
      <c r="LV41" s="11"/>
      <c r="LW41" s="11"/>
      <c r="LX41" s="11"/>
      <c r="LY41" s="33" t="str">
        <f>IF(MB41="","",(VLOOKUP(MB41,Dane!$A$2:$B$10,2)+2*LZ41+MA41)*LY$5)</f>
        <v/>
      </c>
      <c r="LZ41" s="11"/>
      <c r="MA41" s="11"/>
      <c r="MB41" s="14"/>
    </row>
    <row r="42" spans="1:340" x14ac:dyDescent="0.25">
      <c r="A42" s="7">
        <v>37</v>
      </c>
      <c r="B42" s="8" t="s">
        <v>148</v>
      </c>
      <c r="C42" s="9">
        <v>2004</v>
      </c>
      <c r="D42" s="72" t="str">
        <f>VLOOKUP(C42,Dane!$A$17:$B$34,2)</f>
        <v>dziecko</v>
      </c>
      <c r="E42" s="77">
        <f>SUM(F42:O42)</f>
        <v>167.5</v>
      </c>
      <c r="F42" s="75">
        <f>IFERROR(LARGE($P42:$CB42,F$5),"")</f>
        <v>42</v>
      </c>
      <c r="G42" s="75">
        <f>IFERROR(LARGE($P42:$CB42,G$5),"")</f>
        <v>37.5</v>
      </c>
      <c r="H42" s="75">
        <f>IFERROR(LARGE($P42:$CB42,H$5),"")</f>
        <v>34.5</v>
      </c>
      <c r="I42" s="75">
        <f>IFERROR(LARGE($P42:$CB42,I$5),"")</f>
        <v>22.5</v>
      </c>
      <c r="J42" s="75">
        <f>IFERROR(LARGE($P42:$CB42,J$5),"")</f>
        <v>22</v>
      </c>
      <c r="K42" s="75">
        <f>IFERROR(LARGE($P42:$CB42,K$5),"")</f>
        <v>9</v>
      </c>
      <c r="L42" s="75" t="str">
        <f>IFERROR(LARGE($P42:$CB42,L$5),"")</f>
        <v/>
      </c>
      <c r="M42" s="75" t="str">
        <f>IFERROR(LARGE($P42:$CB42,M$5),"")</f>
        <v/>
      </c>
      <c r="N42" s="75" t="str">
        <f>IFERROR(LARGE($P42:$CB42,N$5),"")</f>
        <v/>
      </c>
      <c r="O42" s="75" t="str">
        <f>IFERROR(LARGE($P42:$CB42,O$5),"")</f>
        <v/>
      </c>
      <c r="P42" s="50" t="str">
        <f>CC42</f>
        <v/>
      </c>
      <c r="Q42" s="50" t="str">
        <f>CG42</f>
        <v/>
      </c>
      <c r="R42" s="50" t="str">
        <f>CK42</f>
        <v/>
      </c>
      <c r="S42" s="50" t="str">
        <f>CO42</f>
        <v/>
      </c>
      <c r="T42" s="50" t="str">
        <f>CS42</f>
        <v/>
      </c>
      <c r="U42" s="50" t="str">
        <f>CW42</f>
        <v/>
      </c>
      <c r="V42" s="50" t="str">
        <f>DA42</f>
        <v/>
      </c>
      <c r="W42" s="50" t="str">
        <f>DE42</f>
        <v/>
      </c>
      <c r="X42" s="50" t="str">
        <f>DI42</f>
        <v/>
      </c>
      <c r="Y42" s="50" t="str">
        <f>DM42</f>
        <v/>
      </c>
      <c r="Z42" s="50" t="str">
        <f>DQ42</f>
        <v/>
      </c>
      <c r="AA42" s="50" t="str">
        <f>DU42</f>
        <v/>
      </c>
      <c r="AB42" s="50" t="str">
        <f>DY42</f>
        <v/>
      </c>
      <c r="AC42" s="50">
        <f>EC42</f>
        <v>42</v>
      </c>
      <c r="AD42" s="50" t="str">
        <f>EG42</f>
        <v/>
      </c>
      <c r="AE42" s="50" t="str">
        <f>EK42</f>
        <v/>
      </c>
      <c r="AF42" s="50" t="str">
        <f>EO42</f>
        <v/>
      </c>
      <c r="AG42" s="50" t="str">
        <f>ES42</f>
        <v/>
      </c>
      <c r="AH42" s="50" t="str">
        <f>EW42</f>
        <v/>
      </c>
      <c r="AI42" s="50" t="str">
        <f>FA42</f>
        <v/>
      </c>
      <c r="AJ42" s="50">
        <f>FE42</f>
        <v>37.5</v>
      </c>
      <c r="AK42" s="50" t="str">
        <f>FI42</f>
        <v/>
      </c>
      <c r="AL42" s="50" t="str">
        <f>FM42</f>
        <v/>
      </c>
      <c r="AM42" s="50" t="str">
        <f>FQ42</f>
        <v/>
      </c>
      <c r="AN42" s="50">
        <f>FU42</f>
        <v>9</v>
      </c>
      <c r="AO42" s="50" t="str">
        <f>FY42</f>
        <v/>
      </c>
      <c r="AP42" s="50" t="str">
        <f>GC42</f>
        <v/>
      </c>
      <c r="AQ42" s="50" t="str">
        <f>GG42</f>
        <v/>
      </c>
      <c r="AR42" s="50" t="str">
        <f>GK42</f>
        <v/>
      </c>
      <c r="AS42" s="50" t="str">
        <f>GO42</f>
        <v/>
      </c>
      <c r="AT42" s="50">
        <f>GS42</f>
        <v>22</v>
      </c>
      <c r="AU42" s="50" t="str">
        <f>GW42</f>
        <v/>
      </c>
      <c r="AV42" s="50" t="str">
        <f>HA42</f>
        <v/>
      </c>
      <c r="AW42" s="50" t="str">
        <f>HE42</f>
        <v/>
      </c>
      <c r="AX42" s="50" t="str">
        <f>HI42</f>
        <v/>
      </c>
      <c r="AY42" s="50" t="str">
        <f>HM42</f>
        <v/>
      </c>
      <c r="AZ42" s="50" t="str">
        <f>HQ42</f>
        <v/>
      </c>
      <c r="BA42" s="50" t="str">
        <f>HU42</f>
        <v/>
      </c>
      <c r="BB42" s="50" t="str">
        <f>HY42</f>
        <v/>
      </c>
      <c r="BC42" s="50" t="str">
        <f>IC42</f>
        <v/>
      </c>
      <c r="BD42" s="50" t="str">
        <f>IG42</f>
        <v/>
      </c>
      <c r="BE42" s="50" t="str">
        <f>IK42</f>
        <v/>
      </c>
      <c r="BF42" s="50" t="str">
        <f>IO42</f>
        <v/>
      </c>
      <c r="BG42" s="50" t="str">
        <f>IS42</f>
        <v/>
      </c>
      <c r="BH42" s="50" t="str">
        <f>IW42</f>
        <v/>
      </c>
      <c r="BI42" s="50" t="str">
        <f>JA42</f>
        <v/>
      </c>
      <c r="BJ42" s="50" t="str">
        <f>JE42</f>
        <v/>
      </c>
      <c r="BK42" s="50" t="str">
        <f>JI42</f>
        <v/>
      </c>
      <c r="BL42" s="50">
        <f>JM42</f>
        <v>34.5</v>
      </c>
      <c r="BM42" s="50" t="str">
        <f>JQ42</f>
        <v/>
      </c>
      <c r="BN42" s="50" t="str">
        <f>JU42</f>
        <v/>
      </c>
      <c r="BO42" s="50" t="str">
        <f>JY42</f>
        <v/>
      </c>
      <c r="BP42" s="50" t="str">
        <f>KC42</f>
        <v/>
      </c>
      <c r="BQ42" s="50" t="str">
        <f>KG42</f>
        <v/>
      </c>
      <c r="BR42" s="50" t="str">
        <f>KK42</f>
        <v/>
      </c>
      <c r="BS42" s="50" t="str">
        <f>KO42</f>
        <v/>
      </c>
      <c r="BT42" s="50" t="str">
        <f>KS42</f>
        <v/>
      </c>
      <c r="BU42" s="50" t="str">
        <f>KW42</f>
        <v/>
      </c>
      <c r="BV42" s="50" t="str">
        <f>LA42</f>
        <v/>
      </c>
      <c r="BW42" s="50" t="str">
        <f>LE42</f>
        <v/>
      </c>
      <c r="BX42" s="50" t="str">
        <f>LI42</f>
        <v/>
      </c>
      <c r="BY42" s="50">
        <f>LM42</f>
        <v>22.5</v>
      </c>
      <c r="BZ42" s="50" t="str">
        <f>LQ42</f>
        <v/>
      </c>
      <c r="CA42" s="50" t="str">
        <f>LU42</f>
        <v/>
      </c>
      <c r="CB42" s="50" t="str">
        <f>LY42</f>
        <v/>
      </c>
      <c r="CC42" s="33" t="str">
        <f>IF(CF42="","",(VLOOKUP(CF42,Dane!$A$2:$B$10,2)+2*CD42+CE42)*CC$5)</f>
        <v/>
      </c>
      <c r="CD42" s="11"/>
      <c r="CE42" s="11"/>
      <c r="CF42" s="11"/>
      <c r="CG42" s="33" t="str">
        <f>IF(CJ42="","",(VLOOKUP(CJ42,Dane!$A$2:$B$10,2)+2*CH42+CI42)*CG$5)</f>
        <v/>
      </c>
      <c r="CH42" s="11"/>
      <c r="CI42" s="11"/>
      <c r="CJ42" s="11"/>
      <c r="CK42" s="33" t="str">
        <f>IF(CN42="","",(VLOOKUP(CN42,Dane!$A$2:$B$10,2)+2*CL42+CM42)*CK$5)</f>
        <v/>
      </c>
      <c r="CL42" s="11"/>
      <c r="CM42" s="11"/>
      <c r="CN42" s="11"/>
      <c r="CO42" s="33" t="str">
        <f>IF(CR42="","",(VLOOKUP(CR42,Dane!$A$2:$B$10,2)+2*CP42+CQ42)*CO$5)</f>
        <v/>
      </c>
      <c r="CP42" s="11"/>
      <c r="CQ42" s="11"/>
      <c r="CR42" s="11"/>
      <c r="CS42" s="33" t="str">
        <f>IF(CV42="","",(VLOOKUP(CV42,Dane!$A$2:$B$10,2)+2*CT42+CU42)*CS$5)</f>
        <v/>
      </c>
      <c r="CT42" s="11"/>
      <c r="CU42" s="11"/>
      <c r="CV42" s="11"/>
      <c r="CW42" s="33" t="str">
        <f>IF(CZ42="","",(VLOOKUP(CZ42,Dane!$A$2:$B$10,2)+2*CX42+CY42)*CW$5)</f>
        <v/>
      </c>
      <c r="CX42" s="11"/>
      <c r="CY42" s="11"/>
      <c r="CZ42" s="11"/>
      <c r="DA42" s="33" t="str">
        <f>IF(DD42="","",(VLOOKUP(DD42,Dane!$A$2:$B$10,2)+2*DB42+DC42)*DA$5)</f>
        <v/>
      </c>
      <c r="DB42" s="11"/>
      <c r="DC42" s="11"/>
      <c r="DD42" s="11"/>
      <c r="DE42" s="33" t="str">
        <f>IF(DH42="","",(VLOOKUP(DH42,Dane!$A$2:$B$10,2)+2*DF42+DG42)*DE$5)</f>
        <v/>
      </c>
      <c r="DF42" s="11"/>
      <c r="DG42" s="11"/>
      <c r="DH42" s="11"/>
      <c r="DI42" s="33" t="str">
        <f>IF(DL42="","",(VLOOKUP(DL42,Dane!$A$2:$B$10,2)+2*DJ42+DK42)*DI$5)</f>
        <v/>
      </c>
      <c r="DJ42" s="11"/>
      <c r="DK42" s="11"/>
      <c r="DL42" s="11"/>
      <c r="DM42" s="33" t="str">
        <f>IF(DP42="","",(VLOOKUP(DP42,Dane!$A$2:$B$10,2)+2*DN42+DO42)*DM$5)</f>
        <v/>
      </c>
      <c r="DN42" s="11"/>
      <c r="DO42" s="11"/>
      <c r="DP42" s="11"/>
      <c r="DQ42" s="33" t="str">
        <f>IF(DT42="","",(VLOOKUP(DT42,Dane!$A$2:$B$10,2)+2*DR42+DS42)*DQ$5)</f>
        <v/>
      </c>
      <c r="DR42" s="11"/>
      <c r="DS42" s="11"/>
      <c r="DT42" s="11"/>
      <c r="DU42" s="33" t="str">
        <f>IF(DX42="","",(VLOOKUP(DX42,Dane!$A$2:$B$10,2)+2*DV42+DW42)*DU$5)</f>
        <v/>
      </c>
      <c r="DV42" s="11"/>
      <c r="DW42" s="11"/>
      <c r="DX42" s="11"/>
      <c r="DY42" s="33" t="str">
        <f>IF(EB42="","",(VLOOKUP(EB42,Dane!$A$2:$B$10,2)+2*DZ42+EA42)*DY$5)</f>
        <v/>
      </c>
      <c r="DZ42" s="11"/>
      <c r="EA42" s="11"/>
      <c r="EB42" s="11"/>
      <c r="EC42" s="33">
        <f>IF(EF42="","",(VLOOKUP(EF42,Dane!$A$2:$B$10,2)+2*ED42+EE42)*EC$5)</f>
        <v>42</v>
      </c>
      <c r="ED42" s="12">
        <v>2</v>
      </c>
      <c r="EE42" s="12">
        <v>1</v>
      </c>
      <c r="EF42" s="12">
        <v>3</v>
      </c>
      <c r="EG42" s="33" t="str">
        <f>IF(EJ42="","",(VLOOKUP(EJ42,Dane!$A$2:$B$10,2)+2*EH42+EI42)*EG$5)</f>
        <v/>
      </c>
      <c r="EH42" s="11"/>
      <c r="EI42" s="11"/>
      <c r="EJ42" s="11"/>
      <c r="EK42" s="33" t="str">
        <f>IF(EN42="","",(VLOOKUP(EN42,Dane!$A$2:$B$10,2)+2*EL42+EM42)*EK$5)</f>
        <v/>
      </c>
      <c r="EL42" s="11"/>
      <c r="EM42" s="11"/>
      <c r="EN42" s="11"/>
      <c r="EO42" s="33" t="str">
        <f>IF(ER42="","",(VLOOKUP(ER42,Dane!$A$2:$B$10,2)+2*EP42+EQ42)*EO$5)</f>
        <v/>
      </c>
      <c r="EP42" s="11"/>
      <c r="EQ42" s="11"/>
      <c r="ER42" s="11"/>
      <c r="ES42" s="33" t="str">
        <f>IF(EV42="","",(VLOOKUP(EV42,Dane!$A$2:$B$10,2)+2*ET42+EU42)*ES$5)</f>
        <v/>
      </c>
      <c r="ET42" s="11"/>
      <c r="EU42" s="11"/>
      <c r="EV42" s="11"/>
      <c r="EW42" s="33" t="str">
        <f>IF(EZ42="","",(VLOOKUP(EZ42,Dane!$A$2:$B$10,2)+2*EX42+EY42)*EW$5)</f>
        <v/>
      </c>
      <c r="EX42" s="11"/>
      <c r="EY42" s="11"/>
      <c r="EZ42" s="11"/>
      <c r="FA42" s="33" t="str">
        <f>IF(FD42="","",(VLOOKUP(FD42,Dane!$A$2:$B$10,2)+2*FB42+FC42)*FA$5)</f>
        <v/>
      </c>
      <c r="FB42" s="11"/>
      <c r="FC42" s="11"/>
      <c r="FD42" s="11"/>
      <c r="FE42" s="33">
        <f>IF(FH42="","",(VLOOKUP(FH42,Dane!$A$2:$B$10,2)+2*FF42+FG42)*FE$5)</f>
        <v>37.5</v>
      </c>
      <c r="FF42" s="12">
        <v>3</v>
      </c>
      <c r="FG42" s="12">
        <v>1</v>
      </c>
      <c r="FH42" s="12">
        <v>3</v>
      </c>
      <c r="FI42" s="33" t="str">
        <f>IF(FL42="","",(VLOOKUP(FL42,Dane!$A$2:$B$10,2)+2*FJ42+FK42)*FI$5)</f>
        <v/>
      </c>
      <c r="FJ42" s="11"/>
      <c r="FK42" s="11"/>
      <c r="FL42" s="11"/>
      <c r="FM42" s="33" t="str">
        <f>IF(FP42="","",(VLOOKUP(FP42,Dane!$A$2:$B$10,2)+2*FN42+FO42)*FM$5)</f>
        <v/>
      </c>
      <c r="FN42" s="11"/>
      <c r="FO42" s="11"/>
      <c r="FP42" s="11"/>
      <c r="FQ42" s="33" t="str">
        <f>IF(FT42="","",(VLOOKUP(FT42,Dane!$A$2:$B$10,2)+2*FR42+FS42)*FQ$5)</f>
        <v/>
      </c>
      <c r="FR42" s="11"/>
      <c r="FS42" s="11"/>
      <c r="FT42" s="11"/>
      <c r="FU42" s="33">
        <f>IF(FX42="","",(VLOOKUP(FX42,Dane!$A$2:$B$10,2)+2*FV42+FW42)*FU$5)</f>
        <v>9</v>
      </c>
      <c r="FV42" s="12">
        <v>0</v>
      </c>
      <c r="FW42" s="12">
        <v>3</v>
      </c>
      <c r="FX42" s="12">
        <v>0</v>
      </c>
      <c r="FY42" s="33" t="str">
        <f>IF(GB42="","",(VLOOKUP(GB42,Dane!$A$2:$B$10,2)+2*FZ42+GA42)*FY$5)</f>
        <v/>
      </c>
      <c r="FZ42" s="11"/>
      <c r="GA42" s="11"/>
      <c r="GB42" s="11"/>
      <c r="GC42" s="33" t="str">
        <f>IF(GF42="","",(VLOOKUP(GF42,Dane!$A$2:$B$10,2)+2*GD42+GE42)*GC$5)</f>
        <v/>
      </c>
      <c r="GD42" s="11"/>
      <c r="GE42" s="11"/>
      <c r="GF42" s="11"/>
      <c r="GG42" s="33" t="str">
        <f>IF(GJ42="","",(VLOOKUP(GJ42,Dane!$A$2:$B$10,2)+2*GH42+GI42)*GG$5)</f>
        <v/>
      </c>
      <c r="GH42" s="11"/>
      <c r="GI42" s="11"/>
      <c r="GJ42" s="11"/>
      <c r="GK42" s="33" t="str">
        <f>IF(GN42="","",(VLOOKUP(GN42,Dane!$A$2:$B$10,2)+2*GL42+GM42)*GK$5)</f>
        <v/>
      </c>
      <c r="GL42" s="11"/>
      <c r="GM42" s="11"/>
      <c r="GN42" s="11"/>
      <c r="GO42" s="33" t="str">
        <f>IF(GR42="","",(VLOOKUP(GR42,Dane!$A$2:$B$10,2)+2*GP42+GQ42)*GO$5)</f>
        <v/>
      </c>
      <c r="GP42" s="11"/>
      <c r="GQ42" s="11"/>
      <c r="GR42" s="11"/>
      <c r="GS42" s="33">
        <f>IF(GV42="","",(VLOOKUP(GV42,Dane!$A$2:$B$10,2)+2*GT42+GU42)*GS$5)</f>
        <v>22</v>
      </c>
      <c r="GT42" s="12">
        <v>1</v>
      </c>
      <c r="GU42" s="12">
        <v>2</v>
      </c>
      <c r="GV42" s="12">
        <v>7</v>
      </c>
      <c r="GW42" s="33" t="str">
        <f>IF(GZ42="","",(VLOOKUP(GZ42,Dane!$A$2:$B$10,2)+2*GX42+GY42)*GW$5)</f>
        <v/>
      </c>
      <c r="GX42" s="11"/>
      <c r="GY42" s="11"/>
      <c r="GZ42" s="11"/>
      <c r="HA42" s="33" t="str">
        <f>IF(HD42="","",(VLOOKUP(HD42,Dane!$A$2:$B$10,2)+2*HB42+HC42)*HA$5)</f>
        <v/>
      </c>
      <c r="HB42" s="11"/>
      <c r="HC42" s="11"/>
      <c r="HD42" s="11"/>
      <c r="HE42" s="33" t="str">
        <f>IF(HH42="","",(VLOOKUP(HH42,Dane!$A$2:$B$10,2)+2*HF42+HG42)*HE$5)</f>
        <v/>
      </c>
      <c r="HF42" s="11"/>
      <c r="HG42" s="11"/>
      <c r="HH42" s="11"/>
      <c r="HI42" s="33" t="str">
        <f>IF(HL42="","",(VLOOKUP(HL42,Dane!$A$2:$B$10,2)+2*HJ42+HK42)*HI$5)</f>
        <v/>
      </c>
      <c r="HJ42" s="11"/>
      <c r="HK42" s="11"/>
      <c r="HL42" s="11"/>
      <c r="HM42" s="33" t="str">
        <f>IF(HP42="","",(VLOOKUP(HP42,Dane!$A$2:$B$10,2)+2*HN42+HO42)*HM$5)</f>
        <v/>
      </c>
      <c r="HN42" s="11"/>
      <c r="HO42" s="11"/>
      <c r="HP42" s="11"/>
      <c r="HQ42" s="33" t="str">
        <f>IF(HT42="","",(VLOOKUP(HT42,Dane!$A$2:$B$10,2)+2*HR42+HS42)*HQ$5)</f>
        <v/>
      </c>
      <c r="HR42" s="11"/>
      <c r="HS42" s="11"/>
      <c r="HT42" s="11"/>
      <c r="HU42" s="33" t="str">
        <f>IF(HX42="","",(VLOOKUP(HX42,Dane!$A$2:$B$10,2)+2*HV42+HW42)*HU$5)</f>
        <v/>
      </c>
      <c r="HV42" s="11"/>
      <c r="HW42" s="11"/>
      <c r="HX42" s="11"/>
      <c r="HY42" s="33" t="str">
        <f>IF(IB42="","",(VLOOKUP(IB42,Dane!$A$2:$B$10,2)+2*HZ42+IA42)*HY$5)</f>
        <v/>
      </c>
      <c r="HZ42" s="11"/>
      <c r="IA42" s="11"/>
      <c r="IB42" s="11"/>
      <c r="IC42" s="33" t="str">
        <f>IF(IF42="","",(VLOOKUP(IF42,Dane!$A$2:$B$10,2)+2*ID42+IE42)*IC$5)</f>
        <v/>
      </c>
      <c r="ID42" s="11"/>
      <c r="IE42" s="11"/>
      <c r="IF42" s="11"/>
      <c r="IG42" s="33" t="str">
        <f>IF(IJ42="","",(VLOOKUP(IJ42,Dane!$A$2:$B$10,2)+2*IH42+II42)*IG$5)</f>
        <v/>
      </c>
      <c r="IH42" s="11"/>
      <c r="II42" s="11"/>
      <c r="IJ42" s="11"/>
      <c r="IK42" s="33" t="str">
        <f>IF(IN42="","",(VLOOKUP(IN42,Dane!$A$2:$B$10,2)+2*IL42+IM42)*IK$5)</f>
        <v/>
      </c>
      <c r="IL42" s="11"/>
      <c r="IM42" s="11"/>
      <c r="IN42" s="11"/>
      <c r="IO42" s="33" t="str">
        <f>IF(IR42="","",(VLOOKUP(IR42,Dane!$A$2:$B$10,2)+2*IP42+IQ42)*IO$5)</f>
        <v/>
      </c>
      <c r="IP42" s="11"/>
      <c r="IQ42" s="11"/>
      <c r="IR42" s="11"/>
      <c r="IS42" s="33" t="str">
        <f>IF(IV42="","",(VLOOKUP(IV42,Dane!$A$2:$B$10,2)+2*IT42+IU42)*IS$5)</f>
        <v/>
      </c>
      <c r="IT42" s="11"/>
      <c r="IU42" s="11"/>
      <c r="IV42" s="11"/>
      <c r="IW42" s="33" t="str">
        <f>IF(IZ42="","",(VLOOKUP(IZ42,Dane!$A$2:$B$10,2)+2*IX42+IY42)*IW$5)</f>
        <v/>
      </c>
      <c r="IX42" s="11"/>
      <c r="IY42" s="11"/>
      <c r="IZ42" s="11"/>
      <c r="JA42" s="33" t="str">
        <f>IF(JD42="","",(VLOOKUP(JD42,Dane!$A$2:$B$10,2)+2*JB42+JC42)*JA$5)</f>
        <v/>
      </c>
      <c r="JB42" s="11"/>
      <c r="JC42" s="11"/>
      <c r="JD42" s="11"/>
      <c r="JE42" s="33" t="str">
        <f>IF(JH42="","",(VLOOKUP(JH42,Dane!$A$2:$B$10,2)+2*JF42+JG42)*JE$5)</f>
        <v/>
      </c>
      <c r="JF42" s="11"/>
      <c r="JG42" s="11"/>
      <c r="JH42" s="11"/>
      <c r="JI42" s="33" t="str">
        <f>IF(JL42="","",(VLOOKUP(JL42,Dane!$A$2:$B$10,2)+2*JJ42+JK42)*JI$5)</f>
        <v/>
      </c>
      <c r="JJ42" s="11"/>
      <c r="JK42" s="11"/>
      <c r="JL42" s="11"/>
      <c r="JM42" s="33">
        <f>IF(JP42="","",(VLOOKUP(JP42,Dane!$A$2:$B$10,2)+2*JN42+JO42)*JM$5)</f>
        <v>34.5</v>
      </c>
      <c r="JN42" s="12">
        <v>2</v>
      </c>
      <c r="JO42" s="12">
        <v>2</v>
      </c>
      <c r="JP42" s="12">
        <v>3</v>
      </c>
      <c r="JQ42" s="33" t="str">
        <f>IF(JT42="","",(VLOOKUP(JT42,Dane!$A$2:$B$10,2)+2*JR42+JS42)*JQ$5)</f>
        <v/>
      </c>
      <c r="JR42" s="11"/>
      <c r="JS42" s="11"/>
      <c r="JT42" s="11"/>
      <c r="JU42" s="33" t="str">
        <f>IF(JX42="","",(VLOOKUP(JX42,Dane!$A$2:$B$10,2)+2*JV42+JW42)*JU$5)</f>
        <v/>
      </c>
      <c r="JV42" s="11"/>
      <c r="JW42" s="11"/>
      <c r="JX42" s="11"/>
      <c r="JY42" s="33" t="str">
        <f>IF(KB42="","",(VLOOKUP(KB42,Dane!$A$2:$B$10,2)+2*JZ42+KA42)*JY$5)</f>
        <v/>
      </c>
      <c r="JZ42" s="11"/>
      <c r="KA42" s="11"/>
      <c r="KB42" s="11"/>
      <c r="KC42" s="33" t="str">
        <f>IF(KF42="","",(VLOOKUP(KF42,Dane!$A$2:$B$10,2)+2*KD42+KE42)*KC$5)</f>
        <v/>
      </c>
      <c r="KD42" s="11"/>
      <c r="KE42" s="11"/>
      <c r="KF42" s="11"/>
      <c r="KG42" s="33" t="str">
        <f>IF(KJ42="","",(VLOOKUP(KJ42,Dane!$A$2:$B$10,2)+2*KH42+KI42)*KG$5)</f>
        <v/>
      </c>
      <c r="KH42" s="11"/>
      <c r="KI42" s="11"/>
      <c r="KJ42" s="11"/>
      <c r="KK42" s="33" t="str">
        <f>IF(KN42="","",(VLOOKUP(KN42,Dane!$A$2:$B$10,2)+2*KL42+KM42)*KK$5)</f>
        <v/>
      </c>
      <c r="KL42" s="11"/>
      <c r="KM42" s="11"/>
      <c r="KN42" s="11"/>
      <c r="KO42" s="33" t="str">
        <f>IF(KR42="","",(VLOOKUP(KR42,Dane!$A$2:$B$10,2)+2*KP42+KQ42)*KO$5)</f>
        <v/>
      </c>
      <c r="KP42" s="11"/>
      <c r="KQ42" s="11"/>
      <c r="KR42" s="11"/>
      <c r="KS42" s="33" t="str">
        <f>IF(KV42="","",(VLOOKUP(KV42,Dane!$A$2:$B$10,2)+2*KT42+KU42)*KS$5)</f>
        <v/>
      </c>
      <c r="KT42" s="11"/>
      <c r="KU42" s="11"/>
      <c r="KV42" s="11"/>
      <c r="KW42" s="33" t="str">
        <f>IF(KZ42="","",(VLOOKUP(KZ42,Dane!$A$2:$B$10,2)+2*KX42+KY42)*KW$5)</f>
        <v/>
      </c>
      <c r="KX42" s="11"/>
      <c r="KY42" s="11"/>
      <c r="KZ42" s="11"/>
      <c r="LA42" s="33" t="str">
        <f>IF(LD42="","",(VLOOKUP(LD42,Dane!$A$2:$B$10,2)+2*LB42+LC42)*LA$5)</f>
        <v/>
      </c>
      <c r="LB42" s="11"/>
      <c r="LC42" s="11"/>
      <c r="LD42" s="11"/>
      <c r="LE42" s="33" t="str">
        <f>IF(LH42="","",(VLOOKUP(LH42,Dane!$A$2:$B$10,2)+2*LF42+LG42)*LE$5)</f>
        <v/>
      </c>
      <c r="LF42" s="11"/>
      <c r="LG42" s="11"/>
      <c r="LH42" s="11"/>
      <c r="LI42" s="33" t="str">
        <f>IF(LL42="","",(VLOOKUP(LL42,Dane!$A$2:$B$10,2)+2*LJ42+LK42)*LI$5)</f>
        <v/>
      </c>
      <c r="LJ42" s="11"/>
      <c r="LK42" s="11"/>
      <c r="LL42" s="11"/>
      <c r="LM42" s="33">
        <f>IF(LP42="","",(VLOOKUP(LP42,Dane!$A$2:$B$10,2)+2*LN42+LO42)*LM$5)</f>
        <v>22.5</v>
      </c>
      <c r="LN42" s="12">
        <v>1</v>
      </c>
      <c r="LO42" s="12">
        <v>2</v>
      </c>
      <c r="LP42" s="12">
        <v>5</v>
      </c>
      <c r="LQ42" s="33" t="str">
        <f>IF(LT42="","",(VLOOKUP(LT42,Dane!$A$2:$B$10,2)+2*LR42+LS42)*LQ$5)</f>
        <v/>
      </c>
      <c r="LR42" s="11"/>
      <c r="LS42" s="11"/>
      <c r="LT42" s="11"/>
      <c r="LU42" s="33" t="str">
        <f>IF(LX42="","",(VLOOKUP(LX42,Dane!$A$2:$B$10,2)+2*LV42+LW42)*LU$5)</f>
        <v/>
      </c>
      <c r="LV42" s="11"/>
      <c r="LW42" s="11"/>
      <c r="LX42" s="11"/>
      <c r="LY42" s="33" t="str">
        <f>IF(MB42="","",(VLOOKUP(MB42,Dane!$A$2:$B$10,2)+2*LZ42+MA42)*LY$5)</f>
        <v/>
      </c>
      <c r="LZ42" s="11"/>
      <c r="MA42" s="11"/>
      <c r="MB42" s="14"/>
    </row>
    <row r="43" spans="1:340" x14ac:dyDescent="0.25">
      <c r="A43" s="7">
        <v>38</v>
      </c>
      <c r="B43" s="8" t="s">
        <v>149</v>
      </c>
      <c r="C43" s="9">
        <v>2000</v>
      </c>
      <c r="D43" s="72" t="str">
        <f>VLOOKUP(C43,Dane!$A$17:$B$34,2)</f>
        <v>kadet</v>
      </c>
      <c r="E43" s="77">
        <f>SUM(F43:O43)</f>
        <v>166</v>
      </c>
      <c r="F43" s="75">
        <f>IFERROR(LARGE($P43:$CB43,F$5),"")</f>
        <v>69</v>
      </c>
      <c r="G43" s="75">
        <f>IFERROR(LARGE($P43:$CB43,G$5),"")</f>
        <v>40</v>
      </c>
      <c r="H43" s="75">
        <f>IFERROR(LARGE($P43:$CB43,H$5),"")</f>
        <v>32</v>
      </c>
      <c r="I43" s="75">
        <f>IFERROR(LARGE($P43:$CB43,I$5),"")</f>
        <v>25</v>
      </c>
      <c r="J43" s="75" t="str">
        <f>IFERROR(LARGE($P43:$CB43,J$5),"")</f>
        <v/>
      </c>
      <c r="K43" s="75" t="str">
        <f>IFERROR(LARGE($P43:$CB43,K$5),"")</f>
        <v/>
      </c>
      <c r="L43" s="75" t="str">
        <f>IFERROR(LARGE($P43:$CB43,L$5),"")</f>
        <v/>
      </c>
      <c r="M43" s="75" t="str">
        <f>IFERROR(LARGE($P43:$CB43,M$5),"")</f>
        <v/>
      </c>
      <c r="N43" s="75" t="str">
        <f>IFERROR(LARGE($P43:$CB43,N$5),"")</f>
        <v/>
      </c>
      <c r="O43" s="75" t="str">
        <f>IFERROR(LARGE($P43:$CB43,O$5),"")</f>
        <v/>
      </c>
      <c r="P43" s="50" t="str">
        <f>CC43</f>
        <v/>
      </c>
      <c r="Q43" s="50" t="str">
        <f>CG43</f>
        <v/>
      </c>
      <c r="R43" s="50" t="str">
        <f>CK43</f>
        <v/>
      </c>
      <c r="S43" s="50" t="str">
        <f>CO43</f>
        <v/>
      </c>
      <c r="T43" s="50" t="str">
        <f>CS43</f>
        <v/>
      </c>
      <c r="U43" s="50" t="str">
        <f>CW43</f>
        <v/>
      </c>
      <c r="V43" s="50" t="str">
        <f>DA43</f>
        <v/>
      </c>
      <c r="W43" s="50" t="str">
        <f>DE43</f>
        <v/>
      </c>
      <c r="X43" s="50" t="str">
        <f>DI43</f>
        <v/>
      </c>
      <c r="Y43" s="50" t="str">
        <f>DM43</f>
        <v/>
      </c>
      <c r="Z43" s="50" t="str">
        <f>DQ43</f>
        <v/>
      </c>
      <c r="AA43" s="50" t="str">
        <f>DU43</f>
        <v/>
      </c>
      <c r="AB43" s="50" t="str">
        <f>DY43</f>
        <v/>
      </c>
      <c r="AC43" s="50" t="str">
        <f>EC43</f>
        <v/>
      </c>
      <c r="AD43" s="50" t="str">
        <f>EG43</f>
        <v/>
      </c>
      <c r="AE43" s="50" t="str">
        <f>EK43</f>
        <v/>
      </c>
      <c r="AF43" s="50" t="str">
        <f>EO43</f>
        <v/>
      </c>
      <c r="AG43" s="50" t="str">
        <f>ES43</f>
        <v/>
      </c>
      <c r="AH43" s="50" t="str">
        <f>EW43</f>
        <v/>
      </c>
      <c r="AI43" s="50" t="str">
        <f>FA43</f>
        <v/>
      </c>
      <c r="AJ43" s="50" t="str">
        <f>FE43</f>
        <v/>
      </c>
      <c r="AK43" s="50" t="str">
        <f>FI43</f>
        <v/>
      </c>
      <c r="AL43" s="50" t="str">
        <f>FM43</f>
        <v/>
      </c>
      <c r="AM43" s="50">
        <f>FQ43</f>
        <v>32</v>
      </c>
      <c r="AN43" s="50" t="str">
        <f>FU43</f>
        <v/>
      </c>
      <c r="AO43" s="50" t="str">
        <f>FY43</f>
        <v/>
      </c>
      <c r="AP43" s="50">
        <f>GC43</f>
        <v>69</v>
      </c>
      <c r="AQ43" s="50" t="str">
        <f>GG43</f>
        <v/>
      </c>
      <c r="AR43" s="50" t="str">
        <f>GK43</f>
        <v/>
      </c>
      <c r="AS43" s="50" t="str">
        <f>GO43</f>
        <v/>
      </c>
      <c r="AT43" s="50" t="str">
        <f>GS43</f>
        <v/>
      </c>
      <c r="AU43" s="50" t="str">
        <f>GW43</f>
        <v/>
      </c>
      <c r="AV43" s="50" t="str">
        <f>HA43</f>
        <v/>
      </c>
      <c r="AW43" s="50" t="str">
        <f>HE43</f>
        <v/>
      </c>
      <c r="AX43" s="50" t="str">
        <f>HI43</f>
        <v/>
      </c>
      <c r="AY43" s="50" t="str">
        <f>HM43</f>
        <v/>
      </c>
      <c r="AZ43" s="50" t="str">
        <f>HQ43</f>
        <v/>
      </c>
      <c r="BA43" s="50" t="str">
        <f>HU43</f>
        <v/>
      </c>
      <c r="BB43" s="50" t="str">
        <f>HY43</f>
        <v/>
      </c>
      <c r="BC43" s="50" t="str">
        <f>IC43</f>
        <v/>
      </c>
      <c r="BD43" s="50">
        <f>IG43</f>
        <v>25</v>
      </c>
      <c r="BE43" s="50" t="str">
        <f>IK43</f>
        <v/>
      </c>
      <c r="BF43" s="50" t="str">
        <f>IO43</f>
        <v/>
      </c>
      <c r="BG43" s="50" t="str">
        <f>IS43</f>
        <v/>
      </c>
      <c r="BH43" s="50" t="str">
        <f>IW43</f>
        <v/>
      </c>
      <c r="BI43" s="50" t="str">
        <f>JA43</f>
        <v/>
      </c>
      <c r="BJ43" s="50" t="str">
        <f>JE43</f>
        <v/>
      </c>
      <c r="BK43" s="50" t="str">
        <f>JI43</f>
        <v/>
      </c>
      <c r="BL43" s="50" t="str">
        <f>JM43</f>
        <v/>
      </c>
      <c r="BM43" s="50" t="str">
        <f>JQ43</f>
        <v/>
      </c>
      <c r="BN43" s="50" t="str">
        <f>JU43</f>
        <v/>
      </c>
      <c r="BO43" s="50" t="str">
        <f>JY43</f>
        <v/>
      </c>
      <c r="BP43" s="50" t="str">
        <f>KC43</f>
        <v/>
      </c>
      <c r="BQ43" s="50" t="str">
        <f>KG43</f>
        <v/>
      </c>
      <c r="BR43" s="50" t="str">
        <f>KK43</f>
        <v/>
      </c>
      <c r="BS43" s="50">
        <f>KO43</f>
        <v>40</v>
      </c>
      <c r="BT43" s="50" t="str">
        <f>KS43</f>
        <v/>
      </c>
      <c r="BU43" s="50" t="str">
        <f>KW43</f>
        <v/>
      </c>
      <c r="BV43" s="50" t="str">
        <f>LA43</f>
        <v/>
      </c>
      <c r="BW43" s="50" t="str">
        <f>LE43</f>
        <v/>
      </c>
      <c r="BX43" s="50" t="str">
        <f>LI43</f>
        <v/>
      </c>
      <c r="BY43" s="50" t="str">
        <f>LM43</f>
        <v/>
      </c>
      <c r="BZ43" s="50" t="str">
        <f>LQ43</f>
        <v/>
      </c>
      <c r="CA43" s="50" t="str">
        <f>LU43</f>
        <v/>
      </c>
      <c r="CB43" s="50" t="str">
        <f>LY43</f>
        <v/>
      </c>
      <c r="CC43" s="33" t="str">
        <f>IF(CF43="","",(VLOOKUP(CF43,Dane!$A$2:$B$10,2)+2*CD43+CE43)*CC$5)</f>
        <v/>
      </c>
      <c r="CD43" s="11"/>
      <c r="CE43" s="11"/>
      <c r="CF43" s="11"/>
      <c r="CG43" s="33" t="str">
        <f>IF(CJ43="","",(VLOOKUP(CJ43,Dane!$A$2:$B$10,2)+2*CH43+CI43)*CG$5)</f>
        <v/>
      </c>
      <c r="CH43" s="11"/>
      <c r="CI43" s="11"/>
      <c r="CJ43" s="11"/>
      <c r="CK43" s="33" t="str">
        <f>IF(CN43="","",(VLOOKUP(CN43,Dane!$A$2:$B$10,2)+2*CL43+CM43)*CK$5)</f>
        <v/>
      </c>
      <c r="CL43" s="11"/>
      <c r="CM43" s="11"/>
      <c r="CN43" s="11"/>
      <c r="CO43" s="33" t="str">
        <f>IF(CR43="","",(VLOOKUP(CR43,Dane!$A$2:$B$10,2)+2*CP43+CQ43)*CO$5)</f>
        <v/>
      </c>
      <c r="CP43" s="11"/>
      <c r="CQ43" s="11"/>
      <c r="CR43" s="11"/>
      <c r="CS43" s="33" t="str">
        <f>IF(CV43="","",(VLOOKUP(CV43,Dane!$A$2:$B$10,2)+2*CT43+CU43)*CS$5)</f>
        <v/>
      </c>
      <c r="CT43" s="11"/>
      <c r="CU43" s="11"/>
      <c r="CV43" s="11"/>
      <c r="CW43" s="33" t="str">
        <f>IF(CZ43="","",(VLOOKUP(CZ43,Dane!$A$2:$B$10,2)+2*CX43+CY43)*CW$5)</f>
        <v/>
      </c>
      <c r="CX43" s="11"/>
      <c r="CY43" s="11"/>
      <c r="CZ43" s="11"/>
      <c r="DA43" s="33" t="str">
        <f>IF(DD43="","",(VLOOKUP(DD43,Dane!$A$2:$B$10,2)+2*DB43+DC43)*DA$5)</f>
        <v/>
      </c>
      <c r="DB43" s="11"/>
      <c r="DC43" s="11"/>
      <c r="DD43" s="11"/>
      <c r="DE43" s="33" t="str">
        <f>IF(DH43="","",(VLOOKUP(DH43,Dane!$A$2:$B$10,2)+2*DF43+DG43)*DE$5)</f>
        <v/>
      </c>
      <c r="DF43" s="11"/>
      <c r="DG43" s="11"/>
      <c r="DH43" s="11"/>
      <c r="DI43" s="33" t="str">
        <f>IF(DL43="","",(VLOOKUP(DL43,Dane!$A$2:$B$10,2)+2*DJ43+DK43)*DI$5)</f>
        <v/>
      </c>
      <c r="DJ43" s="11"/>
      <c r="DK43" s="11"/>
      <c r="DL43" s="11"/>
      <c r="DM43" s="33" t="str">
        <f>IF(DP43="","",(VLOOKUP(DP43,Dane!$A$2:$B$10,2)+2*DN43+DO43)*DM$5)</f>
        <v/>
      </c>
      <c r="DN43" s="11"/>
      <c r="DO43" s="11"/>
      <c r="DP43" s="11"/>
      <c r="DQ43" s="33" t="str">
        <f>IF(DT43="","",(VLOOKUP(DT43,Dane!$A$2:$B$10,2)+2*DR43+DS43)*DQ$5)</f>
        <v/>
      </c>
      <c r="DR43" s="11"/>
      <c r="DS43" s="11"/>
      <c r="DT43" s="11"/>
      <c r="DU43" s="33" t="str">
        <f>IF(DX43="","",(VLOOKUP(DX43,Dane!$A$2:$B$10,2)+2*DV43+DW43)*DU$5)</f>
        <v/>
      </c>
      <c r="DV43" s="11"/>
      <c r="DW43" s="11"/>
      <c r="DX43" s="11"/>
      <c r="DY43" s="33" t="str">
        <f>IF(EB43="","",(VLOOKUP(EB43,Dane!$A$2:$B$10,2)+2*DZ43+EA43)*DY$5)</f>
        <v/>
      </c>
      <c r="DZ43" s="11"/>
      <c r="EA43" s="11"/>
      <c r="EB43" s="11"/>
      <c r="EC43" s="33" t="str">
        <f>IF(EF43="","",(VLOOKUP(EF43,Dane!$A$2:$B$10,2)+2*ED43+EE43)*EC$5)</f>
        <v/>
      </c>
      <c r="ED43" s="11"/>
      <c r="EE43" s="11"/>
      <c r="EF43" s="11"/>
      <c r="EG43" s="33" t="str">
        <f>IF(EJ43="","",(VLOOKUP(EJ43,Dane!$A$2:$B$10,2)+2*EH43+EI43)*EG$5)</f>
        <v/>
      </c>
      <c r="EH43" s="11"/>
      <c r="EI43" s="11"/>
      <c r="EJ43" s="11"/>
      <c r="EK43" s="33" t="str">
        <f>IF(EN43="","",(VLOOKUP(EN43,Dane!$A$2:$B$10,2)+2*EL43+EM43)*EK$5)</f>
        <v/>
      </c>
      <c r="EL43" s="11"/>
      <c r="EM43" s="11"/>
      <c r="EN43" s="11"/>
      <c r="EO43" s="33" t="str">
        <f>IF(ER43="","",(VLOOKUP(ER43,Dane!$A$2:$B$10,2)+2*EP43+EQ43)*EO$5)</f>
        <v/>
      </c>
      <c r="EP43" s="11"/>
      <c r="EQ43" s="11"/>
      <c r="ER43" s="11"/>
      <c r="ES43" s="33" t="str">
        <f>IF(EV43="","",(VLOOKUP(EV43,Dane!$A$2:$B$10,2)+2*ET43+EU43)*ES$5)</f>
        <v/>
      </c>
      <c r="ET43" s="11"/>
      <c r="EU43" s="11"/>
      <c r="EV43" s="11"/>
      <c r="EW43" s="33" t="str">
        <f>IF(EZ43="","",(VLOOKUP(EZ43,Dane!$A$2:$B$10,2)+2*EX43+EY43)*EW$5)</f>
        <v/>
      </c>
      <c r="EX43" s="11"/>
      <c r="EY43" s="11"/>
      <c r="EZ43" s="11"/>
      <c r="FA43" s="33" t="str">
        <f>IF(FD43="","",(VLOOKUP(FD43,Dane!$A$2:$B$10,2)+2*FB43+FC43)*FA$5)</f>
        <v/>
      </c>
      <c r="FB43" s="11"/>
      <c r="FC43" s="11"/>
      <c r="FD43" s="11"/>
      <c r="FE43" s="33" t="str">
        <f>IF(FH43="","",(VLOOKUP(FH43,Dane!$A$2:$B$10,2)+2*FF43+FG43)*FE$5)</f>
        <v/>
      </c>
      <c r="FF43" s="11"/>
      <c r="FG43" s="11"/>
      <c r="FH43" s="11"/>
      <c r="FI43" s="33" t="str">
        <f>IF(FL43="","",(VLOOKUP(FL43,Dane!$A$2:$B$10,2)+2*FJ43+FK43)*FI$5)</f>
        <v/>
      </c>
      <c r="FJ43" s="11"/>
      <c r="FK43" s="11"/>
      <c r="FL43" s="11"/>
      <c r="FM43" s="33" t="str">
        <f>IF(FP43="","",(VLOOKUP(FP43,Dane!$A$2:$B$10,2)+2*FN43+FO43)*FM$5)</f>
        <v/>
      </c>
      <c r="FN43" s="11"/>
      <c r="FO43" s="11"/>
      <c r="FP43" s="11"/>
      <c r="FQ43" s="33">
        <f>IF(FT43="","",(VLOOKUP(FT43,Dane!$A$2:$B$10,2)+2*FR43+FS43)*FQ$5)</f>
        <v>32</v>
      </c>
      <c r="FR43" s="12">
        <v>1</v>
      </c>
      <c r="FS43" s="12">
        <v>2</v>
      </c>
      <c r="FT43" s="12">
        <v>0</v>
      </c>
      <c r="FU43" s="33" t="str">
        <f>IF(FX43="","",(VLOOKUP(FX43,Dane!$A$2:$B$10,2)+2*FV43+FW43)*FU$5)</f>
        <v/>
      </c>
      <c r="FV43" s="11"/>
      <c r="FW43" s="11"/>
      <c r="FX43" s="11"/>
      <c r="FY43" s="33" t="str">
        <f>IF(GB43="","",(VLOOKUP(GB43,Dane!$A$2:$B$10,2)+2*FZ43+GA43)*FY$5)</f>
        <v/>
      </c>
      <c r="FZ43" s="11"/>
      <c r="GA43" s="11"/>
      <c r="GB43" s="11"/>
      <c r="GC43" s="33">
        <f>IF(GF43="","",(VLOOKUP(GF43,Dane!$A$2:$B$10,2)+2*GD43+GE43)*GC$5)</f>
        <v>69</v>
      </c>
      <c r="GD43" s="12">
        <v>2</v>
      </c>
      <c r="GE43" s="12">
        <v>2</v>
      </c>
      <c r="GF43" s="12">
        <v>3</v>
      </c>
      <c r="GG43" s="33" t="str">
        <f>IF(GJ43="","",(VLOOKUP(GJ43,Dane!$A$2:$B$10,2)+2*GH43+GI43)*GG$5)</f>
        <v/>
      </c>
      <c r="GH43" s="11"/>
      <c r="GI43" s="11"/>
      <c r="GJ43" s="11"/>
      <c r="GK43" s="33" t="str">
        <f>IF(GN43="","",(VLOOKUP(GN43,Dane!$A$2:$B$10,2)+2*GL43+GM43)*GK$5)</f>
        <v/>
      </c>
      <c r="GL43" s="11"/>
      <c r="GM43" s="11"/>
      <c r="GN43" s="11"/>
      <c r="GO43" s="33" t="str">
        <f>IF(GR43="","",(VLOOKUP(GR43,Dane!$A$2:$B$10,2)+2*GP43+GQ43)*GO$5)</f>
        <v/>
      </c>
      <c r="GP43" s="11"/>
      <c r="GQ43" s="11"/>
      <c r="GR43" s="11"/>
      <c r="GS43" s="33" t="str">
        <f>IF(GV43="","",(VLOOKUP(GV43,Dane!$A$2:$B$10,2)+2*GT43+GU43)*GS$5)</f>
        <v/>
      </c>
      <c r="GT43" s="11"/>
      <c r="GU43" s="11"/>
      <c r="GV43" s="11"/>
      <c r="GW43" s="33" t="str">
        <f>IF(GZ43="","",(VLOOKUP(GZ43,Dane!$A$2:$B$10,2)+2*GX43+GY43)*GW$5)</f>
        <v/>
      </c>
      <c r="GX43" s="11"/>
      <c r="GY43" s="11"/>
      <c r="GZ43" s="11"/>
      <c r="HA43" s="33" t="str">
        <f>IF(HD43="","",(VLOOKUP(HD43,Dane!$A$2:$B$10,2)+2*HB43+HC43)*HA$5)</f>
        <v/>
      </c>
      <c r="HB43" s="11"/>
      <c r="HC43" s="11"/>
      <c r="HD43" s="11"/>
      <c r="HE43" s="33" t="str">
        <f>IF(HH43="","",(VLOOKUP(HH43,Dane!$A$2:$B$10,2)+2*HF43+HG43)*HE$5)</f>
        <v/>
      </c>
      <c r="HF43" s="11"/>
      <c r="HG43" s="11"/>
      <c r="HH43" s="11"/>
      <c r="HI43" s="33" t="str">
        <f>IF(HL43="","",(VLOOKUP(HL43,Dane!$A$2:$B$10,2)+2*HJ43+HK43)*HI$5)</f>
        <v/>
      </c>
      <c r="HJ43" s="11"/>
      <c r="HK43" s="11"/>
      <c r="HL43" s="11"/>
      <c r="HM43" s="33" t="str">
        <f>IF(HP43="","",(VLOOKUP(HP43,Dane!$A$2:$B$10,2)+2*HN43+HO43)*HM$5)</f>
        <v/>
      </c>
      <c r="HN43" s="11"/>
      <c r="HO43" s="11"/>
      <c r="HP43" s="11"/>
      <c r="HQ43" s="33" t="str">
        <f>IF(HT43="","",(VLOOKUP(HT43,Dane!$A$2:$B$10,2)+2*HR43+HS43)*HQ$5)</f>
        <v/>
      </c>
      <c r="HR43" s="11"/>
      <c r="HS43" s="11"/>
      <c r="HT43" s="11"/>
      <c r="HU43" s="33" t="str">
        <f>IF(HX43="","",(VLOOKUP(HX43,Dane!$A$2:$B$10,2)+2*HV43+HW43)*HU$5)</f>
        <v/>
      </c>
      <c r="HV43" s="11"/>
      <c r="HW43" s="11"/>
      <c r="HX43" s="11"/>
      <c r="HY43" s="33" t="str">
        <f>IF(IB43="","",(VLOOKUP(IB43,Dane!$A$2:$B$10,2)+2*HZ43+IA43)*HY$5)</f>
        <v/>
      </c>
      <c r="HZ43" s="11"/>
      <c r="IA43" s="11"/>
      <c r="IB43" s="11"/>
      <c r="IC43" s="33" t="str">
        <f>IF(IF43="","",(VLOOKUP(IF43,Dane!$A$2:$B$10,2)+2*ID43+IE43)*IC$5)</f>
        <v/>
      </c>
      <c r="ID43" s="11"/>
      <c r="IE43" s="11"/>
      <c r="IF43" s="11"/>
      <c r="IG43" s="33">
        <f>IF(IJ43="","",(VLOOKUP(IJ43,Dane!$A$2:$B$10,2)+2*IH43+II43)*IG$5)</f>
        <v>25</v>
      </c>
      <c r="IH43" s="12">
        <v>0</v>
      </c>
      <c r="II43" s="12">
        <v>1</v>
      </c>
      <c r="IJ43" s="12">
        <v>0</v>
      </c>
      <c r="IK43" s="33" t="str">
        <f>IF(IN43="","",(VLOOKUP(IN43,Dane!$A$2:$B$10,2)+2*IL43+IM43)*IK$5)</f>
        <v/>
      </c>
      <c r="IL43" s="11"/>
      <c r="IM43" s="11"/>
      <c r="IN43" s="11"/>
      <c r="IO43" s="33" t="str">
        <f>IF(IR43="","",(VLOOKUP(IR43,Dane!$A$2:$B$10,2)+2*IP43+IQ43)*IO$5)</f>
        <v/>
      </c>
      <c r="IP43" s="11"/>
      <c r="IQ43" s="11"/>
      <c r="IR43" s="11"/>
      <c r="IS43" s="33" t="str">
        <f>IF(IV43="","",(VLOOKUP(IV43,Dane!$A$2:$B$10,2)+2*IT43+IU43)*IS$5)</f>
        <v/>
      </c>
      <c r="IT43" s="11"/>
      <c r="IU43" s="11"/>
      <c r="IV43" s="11"/>
      <c r="IW43" s="33" t="str">
        <f>IF(IZ43="","",(VLOOKUP(IZ43,Dane!$A$2:$B$10,2)+2*IX43+IY43)*IW$5)</f>
        <v/>
      </c>
      <c r="IX43" s="11"/>
      <c r="IY43" s="11"/>
      <c r="IZ43" s="11"/>
      <c r="JA43" s="33" t="str">
        <f>IF(JD43="","",(VLOOKUP(JD43,Dane!$A$2:$B$10,2)+2*JB43+JC43)*JA$5)</f>
        <v/>
      </c>
      <c r="JB43" s="11"/>
      <c r="JC43" s="11"/>
      <c r="JD43" s="11"/>
      <c r="JE43" s="33" t="str">
        <f>IF(JH43="","",(VLOOKUP(JH43,Dane!$A$2:$B$10,2)+2*JF43+JG43)*JE$5)</f>
        <v/>
      </c>
      <c r="JF43" s="11"/>
      <c r="JG43" s="11"/>
      <c r="JH43" s="11"/>
      <c r="JI43" s="33" t="str">
        <f>IF(JL43="","",(VLOOKUP(JL43,Dane!$A$2:$B$10,2)+2*JJ43+JK43)*JI$5)</f>
        <v/>
      </c>
      <c r="JJ43" s="11"/>
      <c r="JK43" s="11"/>
      <c r="JL43" s="11"/>
      <c r="JM43" s="33" t="str">
        <f>IF(JP43="","",(VLOOKUP(JP43,Dane!$A$2:$B$10,2)+2*JN43+JO43)*JM$5)</f>
        <v/>
      </c>
      <c r="JN43" s="11"/>
      <c r="JO43" s="11"/>
      <c r="JP43" s="11"/>
      <c r="JQ43" s="33" t="str">
        <f>IF(JT43="","",(VLOOKUP(JT43,Dane!$A$2:$B$10,2)+2*JR43+JS43)*JQ$5)</f>
        <v/>
      </c>
      <c r="JR43" s="11"/>
      <c r="JS43" s="11"/>
      <c r="JT43" s="11"/>
      <c r="JU43" s="33" t="str">
        <f>IF(JX43="","",(VLOOKUP(JX43,Dane!$A$2:$B$10,2)+2*JV43+JW43)*JU$5)</f>
        <v/>
      </c>
      <c r="JV43" s="11"/>
      <c r="JW43" s="11"/>
      <c r="JX43" s="11"/>
      <c r="JY43" s="33" t="str">
        <f>IF(KB43="","",(VLOOKUP(KB43,Dane!$A$2:$B$10,2)+2*JZ43+KA43)*JY$5)</f>
        <v/>
      </c>
      <c r="JZ43" s="11"/>
      <c r="KA43" s="11"/>
      <c r="KB43" s="11"/>
      <c r="KC43" s="33" t="str">
        <f>IF(KF43="","",(VLOOKUP(KF43,Dane!$A$2:$B$10,2)+2*KD43+KE43)*KC$5)</f>
        <v/>
      </c>
      <c r="KD43" s="11"/>
      <c r="KE43" s="11"/>
      <c r="KF43" s="11"/>
      <c r="KG43" s="33" t="str">
        <f>IF(KJ43="","",(VLOOKUP(KJ43,Dane!$A$2:$B$10,2)+2*KH43+KI43)*KG$5)</f>
        <v/>
      </c>
      <c r="KH43" s="11"/>
      <c r="KI43" s="11"/>
      <c r="KJ43" s="11"/>
      <c r="KK43" s="33" t="str">
        <f>IF(KN43="","",(VLOOKUP(KN43,Dane!$A$2:$B$10,2)+2*KL43+KM43)*KK$5)</f>
        <v/>
      </c>
      <c r="KL43" s="11"/>
      <c r="KM43" s="11"/>
      <c r="KN43" s="11"/>
      <c r="KO43" s="33">
        <f>IF(KR43="","",(VLOOKUP(KR43,Dane!$A$2:$B$10,2)+2*KP43+KQ43)*KO$5)</f>
        <v>40</v>
      </c>
      <c r="KP43" s="12">
        <v>1</v>
      </c>
      <c r="KQ43" s="12">
        <v>2</v>
      </c>
      <c r="KR43" s="12">
        <v>0</v>
      </c>
      <c r="KS43" s="33" t="str">
        <f>IF(KV43="","",(VLOOKUP(KV43,Dane!$A$2:$B$10,2)+2*KT43+KU43)*KS$5)</f>
        <v/>
      </c>
      <c r="KT43" s="11"/>
      <c r="KU43" s="11"/>
      <c r="KV43" s="11"/>
      <c r="KW43" s="33" t="str">
        <f>IF(KZ43="","",(VLOOKUP(KZ43,Dane!$A$2:$B$10,2)+2*KX43+KY43)*KW$5)</f>
        <v/>
      </c>
      <c r="KX43" s="11"/>
      <c r="KY43" s="11"/>
      <c r="KZ43" s="11"/>
      <c r="LA43" s="33" t="str">
        <f>IF(LD43="","",(VLOOKUP(LD43,Dane!$A$2:$B$10,2)+2*LB43+LC43)*LA$5)</f>
        <v/>
      </c>
      <c r="LB43" s="11"/>
      <c r="LC43" s="11"/>
      <c r="LD43" s="11"/>
      <c r="LE43" s="33" t="str">
        <f>IF(LH43="","",(VLOOKUP(LH43,Dane!$A$2:$B$10,2)+2*LF43+LG43)*LE$5)</f>
        <v/>
      </c>
      <c r="LF43" s="11"/>
      <c r="LG43" s="11"/>
      <c r="LH43" s="11"/>
      <c r="LI43" s="33" t="str">
        <f>IF(LL43="","",(VLOOKUP(LL43,Dane!$A$2:$B$10,2)+2*LJ43+LK43)*LI$5)</f>
        <v/>
      </c>
      <c r="LJ43" s="11"/>
      <c r="LK43" s="11"/>
      <c r="LL43" s="11"/>
      <c r="LM43" s="33" t="str">
        <f>IF(LP43="","",(VLOOKUP(LP43,Dane!$A$2:$B$10,2)+2*LN43+LO43)*LM$5)</f>
        <v/>
      </c>
      <c r="LN43" s="11"/>
      <c r="LO43" s="11"/>
      <c r="LP43" s="11"/>
      <c r="LQ43" s="33" t="str">
        <f>IF(LT43="","",(VLOOKUP(LT43,Dane!$A$2:$B$10,2)+2*LR43+LS43)*LQ$5)</f>
        <v/>
      </c>
      <c r="LR43" s="11"/>
      <c r="LS43" s="11"/>
      <c r="LT43" s="11"/>
      <c r="LU43" s="33" t="str">
        <f>IF(LX43="","",(VLOOKUP(LX43,Dane!$A$2:$B$10,2)+2*LV43+LW43)*LU$5)</f>
        <v/>
      </c>
      <c r="LV43" s="11"/>
      <c r="LW43" s="11"/>
      <c r="LX43" s="11"/>
      <c r="LY43" s="33" t="str">
        <f>IF(MB43="","",(VLOOKUP(MB43,Dane!$A$2:$B$10,2)+2*LZ43+MA43)*LY$5)</f>
        <v/>
      </c>
      <c r="LZ43" s="11"/>
      <c r="MA43" s="11"/>
      <c r="MB43" s="14"/>
    </row>
    <row r="44" spans="1:340" x14ac:dyDescent="0.25">
      <c r="A44" s="7">
        <v>39</v>
      </c>
      <c r="B44" s="8" t="s">
        <v>150</v>
      </c>
      <c r="C44" s="9">
        <v>2007</v>
      </c>
      <c r="D44" s="72" t="str">
        <f>VLOOKUP(C44,Dane!$A$17:$B$34,2)</f>
        <v>funny młodszy</v>
      </c>
      <c r="E44" s="77">
        <f>SUM(F44:O44)</f>
        <v>148</v>
      </c>
      <c r="F44" s="75">
        <f>IFERROR(LARGE($P44:$CB44,F$5),"")</f>
        <v>37.5</v>
      </c>
      <c r="G44" s="75">
        <f>IFERROR(LARGE($P44:$CB44,G$5),"")</f>
        <v>37.5</v>
      </c>
      <c r="H44" s="75">
        <f>IFERROR(LARGE($P44:$CB44,H$5),"")</f>
        <v>28</v>
      </c>
      <c r="I44" s="75">
        <f>IFERROR(LARGE($P44:$CB44,I$5),"")</f>
        <v>28</v>
      </c>
      <c r="J44" s="75">
        <f>IFERROR(LARGE($P44:$CB44,J$5),"")</f>
        <v>17</v>
      </c>
      <c r="K44" s="75" t="str">
        <f>IFERROR(LARGE($P44:$CB44,K$5),"")</f>
        <v/>
      </c>
      <c r="L44" s="75" t="str">
        <f>IFERROR(LARGE($P44:$CB44,L$5),"")</f>
        <v/>
      </c>
      <c r="M44" s="75" t="str">
        <f>IFERROR(LARGE($P44:$CB44,M$5),"")</f>
        <v/>
      </c>
      <c r="N44" s="75" t="str">
        <f>IFERROR(LARGE($P44:$CB44,N$5),"")</f>
        <v/>
      </c>
      <c r="O44" s="75" t="str">
        <f>IFERROR(LARGE($P44:$CB44,O$5),"")</f>
        <v/>
      </c>
      <c r="P44" s="50" t="str">
        <f>CC44</f>
        <v/>
      </c>
      <c r="Q44" s="50" t="str">
        <f>CG44</f>
        <v/>
      </c>
      <c r="R44" s="50" t="str">
        <f>CK44</f>
        <v/>
      </c>
      <c r="S44" s="50" t="str">
        <f>CO44</f>
        <v/>
      </c>
      <c r="T44" s="50" t="str">
        <f>CS44</f>
        <v/>
      </c>
      <c r="U44" s="50" t="str">
        <f>CW44</f>
        <v/>
      </c>
      <c r="V44" s="50" t="str">
        <f>DA44</f>
        <v/>
      </c>
      <c r="W44" s="50" t="str">
        <f>DE44</f>
        <v/>
      </c>
      <c r="X44" s="50" t="str">
        <f>DI44</f>
        <v/>
      </c>
      <c r="Y44" s="50" t="str">
        <f>DM44</f>
        <v/>
      </c>
      <c r="Z44" s="50" t="str">
        <f>DQ44</f>
        <v/>
      </c>
      <c r="AA44" s="50" t="str">
        <f>DU44</f>
        <v/>
      </c>
      <c r="AB44" s="50" t="str">
        <f>DY44</f>
        <v/>
      </c>
      <c r="AC44" s="50" t="str">
        <f>EC44</f>
        <v/>
      </c>
      <c r="AD44" s="50" t="str">
        <f>EG44</f>
        <v/>
      </c>
      <c r="AE44" s="50" t="str">
        <f>EK44</f>
        <v/>
      </c>
      <c r="AF44" s="50" t="str">
        <f>EO44</f>
        <v/>
      </c>
      <c r="AG44" s="50" t="str">
        <f>ES44</f>
        <v/>
      </c>
      <c r="AH44" s="50" t="str">
        <f>EW44</f>
        <v/>
      </c>
      <c r="AI44" s="50">
        <f>FA44</f>
        <v>28</v>
      </c>
      <c r="AJ44" s="50" t="str">
        <f>FE44</f>
        <v/>
      </c>
      <c r="AK44" s="50" t="str">
        <f>FI44</f>
        <v/>
      </c>
      <c r="AL44" s="50" t="str">
        <f>FM44</f>
        <v/>
      </c>
      <c r="AM44" s="50" t="str">
        <f>FQ44</f>
        <v/>
      </c>
      <c r="AN44" s="50" t="str">
        <f>FU44</f>
        <v/>
      </c>
      <c r="AO44" s="50" t="str">
        <f>FY44</f>
        <v/>
      </c>
      <c r="AP44" s="50" t="str">
        <f>GC44</f>
        <v/>
      </c>
      <c r="AQ44" s="50" t="str">
        <f>GG44</f>
        <v/>
      </c>
      <c r="AR44" s="50" t="str">
        <f>GK44</f>
        <v/>
      </c>
      <c r="AS44" s="50" t="str">
        <f>GO44</f>
        <v/>
      </c>
      <c r="AT44" s="50" t="str">
        <f>GS44</f>
        <v/>
      </c>
      <c r="AU44" s="50" t="str">
        <f>GW44</f>
        <v/>
      </c>
      <c r="AV44" s="50" t="str">
        <f>HA44</f>
        <v/>
      </c>
      <c r="AW44" s="50" t="str">
        <f>HE44</f>
        <v/>
      </c>
      <c r="AX44" s="50">
        <f>HI44</f>
        <v>28</v>
      </c>
      <c r="AY44" s="50" t="str">
        <f>HM44</f>
        <v/>
      </c>
      <c r="AZ44" s="50" t="str">
        <f>HQ44</f>
        <v/>
      </c>
      <c r="BA44" s="50" t="str">
        <f>HU44</f>
        <v/>
      </c>
      <c r="BB44" s="50">
        <f>HY44</f>
        <v>37.5</v>
      </c>
      <c r="BC44" s="50" t="str">
        <f>IC44</f>
        <v/>
      </c>
      <c r="BD44" s="50" t="str">
        <f>IG44</f>
        <v/>
      </c>
      <c r="BE44" s="50" t="str">
        <f>IK44</f>
        <v/>
      </c>
      <c r="BF44" s="50" t="str">
        <f>IO44</f>
        <v/>
      </c>
      <c r="BG44" s="50" t="str">
        <f>IS44</f>
        <v/>
      </c>
      <c r="BH44" s="50" t="str">
        <f>IW44</f>
        <v/>
      </c>
      <c r="BI44" s="50" t="str">
        <f>JA44</f>
        <v/>
      </c>
      <c r="BJ44" s="50" t="str">
        <f>JE44</f>
        <v/>
      </c>
      <c r="BK44" s="50">
        <f>JI44</f>
        <v>17</v>
      </c>
      <c r="BL44" s="50" t="str">
        <f>JM44</f>
        <v/>
      </c>
      <c r="BM44" s="50" t="str">
        <f>JQ44</f>
        <v/>
      </c>
      <c r="BN44" s="50" t="str">
        <f>JU44</f>
        <v/>
      </c>
      <c r="BO44" s="50" t="str">
        <f>JY44</f>
        <v/>
      </c>
      <c r="BP44" s="50" t="str">
        <f>KC44</f>
        <v/>
      </c>
      <c r="BQ44" s="50" t="str">
        <f>KG44</f>
        <v/>
      </c>
      <c r="BR44" s="50" t="str">
        <f>KK44</f>
        <v/>
      </c>
      <c r="BS44" s="50" t="str">
        <f>KO44</f>
        <v/>
      </c>
      <c r="BT44" s="50" t="str">
        <f>KS44</f>
        <v/>
      </c>
      <c r="BU44" s="50" t="str">
        <f>KW44</f>
        <v/>
      </c>
      <c r="BV44" s="50" t="str">
        <f>LA44</f>
        <v/>
      </c>
      <c r="BW44" s="50" t="str">
        <f>LE44</f>
        <v/>
      </c>
      <c r="BX44" s="50">
        <f>LI44</f>
        <v>37.5</v>
      </c>
      <c r="BY44" s="50" t="str">
        <f>LM44</f>
        <v/>
      </c>
      <c r="BZ44" s="50" t="str">
        <f>LQ44</f>
        <v/>
      </c>
      <c r="CA44" s="50" t="str">
        <f>LU44</f>
        <v/>
      </c>
      <c r="CB44" s="50" t="str">
        <f>LY44</f>
        <v/>
      </c>
      <c r="CC44" s="33" t="str">
        <f>IF(CF44="","",(VLOOKUP(CF44,Dane!$A$2:$B$10,2)+2*CD44+CE44)*CC$5)</f>
        <v/>
      </c>
      <c r="CD44" s="11"/>
      <c r="CE44" s="11"/>
      <c r="CF44" s="11"/>
      <c r="CG44" s="33" t="str">
        <f>IF(CJ44="","",(VLOOKUP(CJ44,Dane!$A$2:$B$10,2)+2*CH44+CI44)*CG$5)</f>
        <v/>
      </c>
      <c r="CH44" s="11"/>
      <c r="CI44" s="11"/>
      <c r="CJ44" s="11"/>
      <c r="CK44" s="33" t="str">
        <f>IF(CN44="","",(VLOOKUP(CN44,Dane!$A$2:$B$10,2)+2*CL44+CM44)*CK$5)</f>
        <v/>
      </c>
      <c r="CL44" s="11"/>
      <c r="CM44" s="11"/>
      <c r="CN44" s="11"/>
      <c r="CO44" s="33" t="str">
        <f>IF(CR44="","",(VLOOKUP(CR44,Dane!$A$2:$B$10,2)+2*CP44+CQ44)*CO$5)</f>
        <v/>
      </c>
      <c r="CP44" s="11"/>
      <c r="CQ44" s="11"/>
      <c r="CR44" s="11"/>
      <c r="CS44" s="33" t="str">
        <f>IF(CV44="","",(VLOOKUP(CV44,Dane!$A$2:$B$10,2)+2*CT44+CU44)*CS$5)</f>
        <v/>
      </c>
      <c r="CT44" s="11"/>
      <c r="CU44" s="11"/>
      <c r="CV44" s="11"/>
      <c r="CW44" s="33" t="str">
        <f>IF(CZ44="","",(VLOOKUP(CZ44,Dane!$A$2:$B$10,2)+2*CX44+CY44)*CW$5)</f>
        <v/>
      </c>
      <c r="CX44" s="11"/>
      <c r="CY44" s="11"/>
      <c r="CZ44" s="11"/>
      <c r="DA44" s="33" t="str">
        <f>IF(DD44="","",(VLOOKUP(DD44,Dane!$A$2:$B$10,2)+2*DB44+DC44)*DA$5)</f>
        <v/>
      </c>
      <c r="DB44" s="11"/>
      <c r="DC44" s="11"/>
      <c r="DD44" s="11"/>
      <c r="DE44" s="33" t="str">
        <f>IF(DH44="","",(VLOOKUP(DH44,Dane!$A$2:$B$10,2)+2*DF44+DG44)*DE$5)</f>
        <v/>
      </c>
      <c r="DF44" s="11"/>
      <c r="DG44" s="11"/>
      <c r="DH44" s="11"/>
      <c r="DI44" s="33" t="str">
        <f>IF(DL44="","",(VLOOKUP(DL44,Dane!$A$2:$B$10,2)+2*DJ44+DK44)*DI$5)</f>
        <v/>
      </c>
      <c r="DJ44" s="11"/>
      <c r="DK44" s="11"/>
      <c r="DL44" s="11"/>
      <c r="DM44" s="33" t="str">
        <f>IF(DP44="","",(VLOOKUP(DP44,Dane!$A$2:$B$10,2)+2*DN44+DO44)*DM$5)</f>
        <v/>
      </c>
      <c r="DN44" s="11"/>
      <c r="DO44" s="11"/>
      <c r="DP44" s="11"/>
      <c r="DQ44" s="33" t="str">
        <f>IF(DT44="","",(VLOOKUP(DT44,Dane!$A$2:$B$10,2)+2*DR44+DS44)*DQ$5)</f>
        <v/>
      </c>
      <c r="DR44" s="11"/>
      <c r="DS44" s="11"/>
      <c r="DT44" s="11"/>
      <c r="DU44" s="33" t="str">
        <f>IF(DX44="","",(VLOOKUP(DX44,Dane!$A$2:$B$10,2)+2*DV44+DW44)*DU$5)</f>
        <v/>
      </c>
      <c r="DV44" s="11"/>
      <c r="DW44" s="11"/>
      <c r="DX44" s="11"/>
      <c r="DY44" s="33" t="str">
        <f>IF(EB44="","",(VLOOKUP(EB44,Dane!$A$2:$B$10,2)+2*DZ44+EA44)*DY$5)</f>
        <v/>
      </c>
      <c r="DZ44" s="11"/>
      <c r="EA44" s="11"/>
      <c r="EB44" s="11"/>
      <c r="EC44" s="33" t="str">
        <f>IF(EF44="","",(VLOOKUP(EF44,Dane!$A$2:$B$10,2)+2*ED44+EE44)*EC$5)</f>
        <v/>
      </c>
      <c r="ED44" s="11"/>
      <c r="EE44" s="11"/>
      <c r="EF44" s="11"/>
      <c r="EG44" s="33" t="str">
        <f>IF(EJ44="","",(VLOOKUP(EJ44,Dane!$A$2:$B$10,2)+2*EH44+EI44)*EG$5)</f>
        <v/>
      </c>
      <c r="EH44" s="11"/>
      <c r="EI44" s="11"/>
      <c r="EJ44" s="11"/>
      <c r="EK44" s="33" t="str">
        <f>IF(EN44="","",(VLOOKUP(EN44,Dane!$A$2:$B$10,2)+2*EL44+EM44)*EK$5)</f>
        <v/>
      </c>
      <c r="EL44" s="11"/>
      <c r="EM44" s="11"/>
      <c r="EN44" s="11"/>
      <c r="EO44" s="33" t="str">
        <f>IF(ER44="","",(VLOOKUP(ER44,Dane!$A$2:$B$10,2)+2*EP44+EQ44)*EO$5)</f>
        <v/>
      </c>
      <c r="EP44" s="11"/>
      <c r="EQ44" s="11"/>
      <c r="ER44" s="11"/>
      <c r="ES44" s="33" t="str">
        <f>IF(EV44="","",(VLOOKUP(EV44,Dane!$A$2:$B$10,2)+2*ET44+EU44)*ES$5)</f>
        <v/>
      </c>
      <c r="ET44" s="11"/>
      <c r="EU44" s="11"/>
      <c r="EV44" s="11"/>
      <c r="EW44" s="33" t="str">
        <f>IF(EZ44="","",(VLOOKUP(EZ44,Dane!$A$2:$B$10,2)+2*EX44+EY44)*EW$5)</f>
        <v/>
      </c>
      <c r="EX44" s="11"/>
      <c r="EY44" s="11"/>
      <c r="EZ44" s="11"/>
      <c r="FA44" s="33">
        <f>IF(FD44="","",(VLOOKUP(FD44,Dane!$A$2:$B$10,2)+2*FB44+FC44)*FA$5)</f>
        <v>28</v>
      </c>
      <c r="FB44" s="12">
        <v>3</v>
      </c>
      <c r="FC44" s="12">
        <v>1</v>
      </c>
      <c r="FD44" s="12">
        <v>2</v>
      </c>
      <c r="FE44" s="33" t="str">
        <f>IF(FH44="","",(VLOOKUP(FH44,Dane!$A$2:$B$10,2)+2*FF44+FG44)*FE$5)</f>
        <v/>
      </c>
      <c r="FF44" s="11"/>
      <c r="FG44" s="11"/>
      <c r="FH44" s="11"/>
      <c r="FI44" s="33" t="str">
        <f>IF(FL44="","",(VLOOKUP(FL44,Dane!$A$2:$B$10,2)+2*FJ44+FK44)*FI$5)</f>
        <v/>
      </c>
      <c r="FJ44" s="11"/>
      <c r="FK44" s="11"/>
      <c r="FL44" s="11"/>
      <c r="FM44" s="33" t="str">
        <f>IF(FP44="","",(VLOOKUP(FP44,Dane!$A$2:$B$10,2)+2*FN44+FO44)*FM$5)</f>
        <v/>
      </c>
      <c r="FN44" s="11"/>
      <c r="FO44" s="11"/>
      <c r="FP44" s="11"/>
      <c r="FQ44" s="33" t="str">
        <f>IF(FT44="","",(VLOOKUP(FT44,Dane!$A$2:$B$10,2)+2*FR44+FS44)*FQ$5)</f>
        <v/>
      </c>
      <c r="FR44" s="11"/>
      <c r="FS44" s="11"/>
      <c r="FT44" s="11"/>
      <c r="FU44" s="33" t="str">
        <f>IF(FX44="","",(VLOOKUP(FX44,Dane!$A$2:$B$10,2)+2*FV44+FW44)*FU$5)</f>
        <v/>
      </c>
      <c r="FV44" s="11"/>
      <c r="FW44" s="11"/>
      <c r="FX44" s="11"/>
      <c r="FY44" s="33" t="str">
        <f>IF(GB44="","",(VLOOKUP(GB44,Dane!$A$2:$B$10,2)+2*FZ44+GA44)*FY$5)</f>
        <v/>
      </c>
      <c r="FZ44" s="11"/>
      <c r="GA44" s="11"/>
      <c r="GB44" s="11"/>
      <c r="GC44" s="33" t="str">
        <f>IF(GF44="","",(VLOOKUP(GF44,Dane!$A$2:$B$10,2)+2*GD44+GE44)*GC$5)</f>
        <v/>
      </c>
      <c r="GD44" s="11"/>
      <c r="GE44" s="11"/>
      <c r="GF44" s="11"/>
      <c r="GG44" s="33" t="str">
        <f>IF(GJ44="","",(VLOOKUP(GJ44,Dane!$A$2:$B$10,2)+2*GH44+GI44)*GG$5)</f>
        <v/>
      </c>
      <c r="GH44" s="11"/>
      <c r="GI44" s="11"/>
      <c r="GJ44" s="11"/>
      <c r="GK44" s="33" t="str">
        <f>IF(GN44="","",(VLOOKUP(GN44,Dane!$A$2:$B$10,2)+2*GL44+GM44)*GK$5)</f>
        <v/>
      </c>
      <c r="GL44" s="11"/>
      <c r="GM44" s="11"/>
      <c r="GN44" s="11"/>
      <c r="GO44" s="33" t="str">
        <f>IF(GR44="","",(VLOOKUP(GR44,Dane!$A$2:$B$10,2)+2*GP44+GQ44)*GO$5)</f>
        <v/>
      </c>
      <c r="GP44" s="11"/>
      <c r="GQ44" s="11"/>
      <c r="GR44" s="11"/>
      <c r="GS44" s="33" t="str">
        <f>IF(GV44="","",(VLOOKUP(GV44,Dane!$A$2:$B$10,2)+2*GT44+GU44)*GS$5)</f>
        <v/>
      </c>
      <c r="GT44" s="11"/>
      <c r="GU44" s="11"/>
      <c r="GV44" s="11"/>
      <c r="GW44" s="33" t="str">
        <f>IF(GZ44="","",(VLOOKUP(GZ44,Dane!$A$2:$B$10,2)+2*GX44+GY44)*GW$5)</f>
        <v/>
      </c>
      <c r="GX44" s="11"/>
      <c r="GY44" s="11"/>
      <c r="GZ44" s="11"/>
      <c r="HA44" s="33" t="str">
        <f>IF(HD44="","",(VLOOKUP(HD44,Dane!$A$2:$B$10,2)+2*HB44+HC44)*HA$5)</f>
        <v/>
      </c>
      <c r="HB44" s="11"/>
      <c r="HC44" s="11"/>
      <c r="HD44" s="11"/>
      <c r="HE44" s="33" t="str">
        <f>IF(HH44="","",(VLOOKUP(HH44,Dane!$A$2:$B$10,2)+2*HF44+HG44)*HE$5)</f>
        <v/>
      </c>
      <c r="HF44" s="11"/>
      <c r="HG44" s="11"/>
      <c r="HH44" s="11"/>
      <c r="HI44" s="33">
        <f>IF(HL44="","",(VLOOKUP(HL44,Dane!$A$2:$B$10,2)+2*HJ44+HK44)*HI$5)</f>
        <v>28</v>
      </c>
      <c r="HJ44" s="12">
        <v>2</v>
      </c>
      <c r="HK44" s="12">
        <v>1</v>
      </c>
      <c r="HL44" s="12">
        <v>1</v>
      </c>
      <c r="HM44" s="33" t="str">
        <f>IF(HP44="","",(VLOOKUP(HP44,Dane!$A$2:$B$10,2)+2*HN44+HO44)*HM$5)</f>
        <v/>
      </c>
      <c r="HN44" s="11"/>
      <c r="HO44" s="11"/>
      <c r="HP44" s="11"/>
      <c r="HQ44" s="33" t="str">
        <f>IF(HT44="","",(VLOOKUP(HT44,Dane!$A$2:$B$10,2)+2*HR44+HS44)*HQ$5)</f>
        <v/>
      </c>
      <c r="HR44" s="11"/>
      <c r="HS44" s="11"/>
      <c r="HT44" s="11"/>
      <c r="HU44" s="33" t="str">
        <f>IF(HX44="","",(VLOOKUP(HX44,Dane!$A$2:$B$10,2)+2*HV44+HW44)*HU$5)</f>
        <v/>
      </c>
      <c r="HV44" s="11"/>
      <c r="HW44" s="11"/>
      <c r="HX44" s="11"/>
      <c r="HY44" s="33">
        <f>IF(IB44="","",(VLOOKUP(IB44,Dane!$A$2:$B$10,2)+2*HZ44+IA44)*HY$5)</f>
        <v>37.5</v>
      </c>
      <c r="HZ44" s="12">
        <v>3</v>
      </c>
      <c r="IA44" s="12">
        <v>1</v>
      </c>
      <c r="IB44" s="12">
        <v>3</v>
      </c>
      <c r="IC44" s="33" t="str">
        <f>IF(IF44="","",(VLOOKUP(IF44,Dane!$A$2:$B$10,2)+2*ID44+IE44)*IC$5)</f>
        <v/>
      </c>
      <c r="ID44" s="11"/>
      <c r="IE44" s="11"/>
      <c r="IF44" s="11"/>
      <c r="IG44" s="33" t="str">
        <f>IF(IJ44="","",(VLOOKUP(IJ44,Dane!$A$2:$B$10,2)+2*IH44+II44)*IG$5)</f>
        <v/>
      </c>
      <c r="IH44" s="11"/>
      <c r="II44" s="11"/>
      <c r="IJ44" s="11"/>
      <c r="IK44" s="33" t="str">
        <f>IF(IN44="","",(VLOOKUP(IN44,Dane!$A$2:$B$10,2)+2*IL44+IM44)*IK$5)</f>
        <v/>
      </c>
      <c r="IL44" s="11"/>
      <c r="IM44" s="11"/>
      <c r="IN44" s="11"/>
      <c r="IO44" s="33" t="str">
        <f>IF(IR44="","",(VLOOKUP(IR44,Dane!$A$2:$B$10,2)+2*IP44+IQ44)*IO$5)</f>
        <v/>
      </c>
      <c r="IP44" s="11"/>
      <c r="IQ44" s="11"/>
      <c r="IR44" s="11"/>
      <c r="IS44" s="33" t="str">
        <f>IF(IV44="","",(VLOOKUP(IV44,Dane!$A$2:$B$10,2)+2*IT44+IU44)*IS$5)</f>
        <v/>
      </c>
      <c r="IT44" s="11"/>
      <c r="IU44" s="11"/>
      <c r="IV44" s="11"/>
      <c r="IW44" s="33" t="str">
        <f>IF(IZ44="","",(VLOOKUP(IZ44,Dane!$A$2:$B$10,2)+2*IX44+IY44)*IW$5)</f>
        <v/>
      </c>
      <c r="IX44" s="11"/>
      <c r="IY44" s="11"/>
      <c r="IZ44" s="11"/>
      <c r="JA44" s="33" t="str">
        <f>IF(JD44="","",(VLOOKUP(JD44,Dane!$A$2:$B$10,2)+2*JB44+JC44)*JA$5)</f>
        <v/>
      </c>
      <c r="JB44" s="11"/>
      <c r="JC44" s="11"/>
      <c r="JD44" s="11"/>
      <c r="JE44" s="33" t="str">
        <f>IF(JH44="","",(VLOOKUP(JH44,Dane!$A$2:$B$10,2)+2*JF44+JG44)*JE$5)</f>
        <v/>
      </c>
      <c r="JF44" s="11"/>
      <c r="JG44" s="11"/>
      <c r="JH44" s="11"/>
      <c r="JI44" s="33">
        <f>IF(JL44="","",(VLOOKUP(JL44,Dane!$A$2:$B$10,2)+2*JJ44+JK44)*JI$5)</f>
        <v>17</v>
      </c>
      <c r="JJ44" s="12">
        <v>4</v>
      </c>
      <c r="JK44" s="12">
        <v>0</v>
      </c>
      <c r="JL44" s="12">
        <v>1</v>
      </c>
      <c r="JM44" s="33" t="str">
        <f>IF(JP44="","",(VLOOKUP(JP44,Dane!$A$2:$B$10,2)+2*JN44+JO44)*JM$5)</f>
        <v/>
      </c>
      <c r="JN44" s="11"/>
      <c r="JO44" s="11"/>
      <c r="JP44" s="11"/>
      <c r="JQ44" s="33" t="str">
        <f>IF(JT44="","",(VLOOKUP(JT44,Dane!$A$2:$B$10,2)+2*JR44+JS44)*JQ$5)</f>
        <v/>
      </c>
      <c r="JR44" s="11"/>
      <c r="JS44" s="11"/>
      <c r="JT44" s="11"/>
      <c r="JU44" s="33" t="str">
        <f>IF(JX44="","",(VLOOKUP(JX44,Dane!$A$2:$B$10,2)+2*JV44+JW44)*JU$5)</f>
        <v/>
      </c>
      <c r="JV44" s="11"/>
      <c r="JW44" s="11"/>
      <c r="JX44" s="11"/>
      <c r="JY44" s="33" t="str">
        <f>IF(KB44="","",(VLOOKUP(KB44,Dane!$A$2:$B$10,2)+2*JZ44+KA44)*JY$5)</f>
        <v/>
      </c>
      <c r="JZ44" s="11"/>
      <c r="KA44" s="11"/>
      <c r="KB44" s="11"/>
      <c r="KC44" s="33" t="str">
        <f>IF(KF44="","",(VLOOKUP(KF44,Dane!$A$2:$B$10,2)+2*KD44+KE44)*KC$5)</f>
        <v/>
      </c>
      <c r="KD44" s="11"/>
      <c r="KE44" s="11"/>
      <c r="KF44" s="11"/>
      <c r="KG44" s="33" t="str">
        <f>IF(KJ44="","",(VLOOKUP(KJ44,Dane!$A$2:$B$10,2)+2*KH44+KI44)*KG$5)</f>
        <v/>
      </c>
      <c r="KH44" s="11"/>
      <c r="KI44" s="11"/>
      <c r="KJ44" s="11"/>
      <c r="KK44" s="33" t="str">
        <f>IF(KN44="","",(VLOOKUP(KN44,Dane!$A$2:$B$10,2)+2*KL44+KM44)*KK$5)</f>
        <v/>
      </c>
      <c r="KL44" s="11"/>
      <c r="KM44" s="11"/>
      <c r="KN44" s="11"/>
      <c r="KO44" s="33" t="str">
        <f>IF(KR44="","",(VLOOKUP(KR44,Dane!$A$2:$B$10,2)+2*KP44+KQ44)*KO$5)</f>
        <v/>
      </c>
      <c r="KP44" s="11"/>
      <c r="KQ44" s="11"/>
      <c r="KR44" s="11"/>
      <c r="KS44" s="33" t="str">
        <f>IF(KV44="","",(VLOOKUP(KV44,Dane!$A$2:$B$10,2)+2*KT44+KU44)*KS$5)</f>
        <v/>
      </c>
      <c r="KT44" s="11"/>
      <c r="KU44" s="11"/>
      <c r="KV44" s="11"/>
      <c r="KW44" s="33" t="str">
        <f>IF(KZ44="","",(VLOOKUP(KZ44,Dane!$A$2:$B$10,2)+2*KX44+KY44)*KW$5)</f>
        <v/>
      </c>
      <c r="KX44" s="11"/>
      <c r="KY44" s="11"/>
      <c r="KZ44" s="11"/>
      <c r="LA44" s="33" t="str">
        <f>IF(LD44="","",(VLOOKUP(LD44,Dane!$A$2:$B$10,2)+2*LB44+LC44)*LA$5)</f>
        <v/>
      </c>
      <c r="LB44" s="11"/>
      <c r="LC44" s="11"/>
      <c r="LD44" s="11"/>
      <c r="LE44" s="33" t="str">
        <f>IF(LH44="","",(VLOOKUP(LH44,Dane!$A$2:$B$10,2)+2*LF44+LG44)*LE$5)</f>
        <v/>
      </c>
      <c r="LF44" s="11"/>
      <c r="LG44" s="11"/>
      <c r="LH44" s="11"/>
      <c r="LI44" s="33">
        <f>IF(LL44="","",(VLOOKUP(LL44,Dane!$A$2:$B$10,2)+2*LJ44+LK44)*LI$5)</f>
        <v>37.5</v>
      </c>
      <c r="LJ44" s="12">
        <v>3</v>
      </c>
      <c r="LK44" s="12">
        <v>1</v>
      </c>
      <c r="LL44" s="12">
        <v>3</v>
      </c>
      <c r="LM44" s="33" t="str">
        <f>IF(LP44="","",(VLOOKUP(LP44,Dane!$A$2:$B$10,2)+2*LN44+LO44)*LM$5)</f>
        <v/>
      </c>
      <c r="LN44" s="11"/>
      <c r="LO44" s="11"/>
      <c r="LP44" s="11"/>
      <c r="LQ44" s="33" t="str">
        <f>IF(LT44="","",(VLOOKUP(LT44,Dane!$A$2:$B$10,2)+2*LR44+LS44)*LQ$5)</f>
        <v/>
      </c>
      <c r="LR44" s="11"/>
      <c r="LS44" s="11"/>
      <c r="LT44" s="11"/>
      <c r="LU44" s="33" t="str">
        <f>IF(LX44="","",(VLOOKUP(LX44,Dane!$A$2:$B$10,2)+2*LV44+LW44)*LU$5)</f>
        <v/>
      </c>
      <c r="LV44" s="11"/>
      <c r="LW44" s="11"/>
      <c r="LX44" s="11"/>
      <c r="LY44" s="33" t="str">
        <f>IF(MB44="","",(VLOOKUP(MB44,Dane!$A$2:$B$10,2)+2*LZ44+MA44)*LY$5)</f>
        <v/>
      </c>
      <c r="LZ44" s="11"/>
      <c r="MA44" s="11"/>
      <c r="MB44" s="14"/>
    </row>
    <row r="45" spans="1:340" x14ac:dyDescent="0.25">
      <c r="A45" s="7">
        <v>40</v>
      </c>
      <c r="B45" s="8" t="s">
        <v>151</v>
      </c>
      <c r="C45" s="9">
        <v>2004</v>
      </c>
      <c r="D45" s="72" t="str">
        <f>VLOOKUP(C45,Dane!$A$17:$B$34,2)</f>
        <v>dziecko</v>
      </c>
      <c r="E45" s="77">
        <f>SUM(F45:O45)</f>
        <v>129</v>
      </c>
      <c r="F45" s="75">
        <f>IFERROR(LARGE($P45:$CB45,F$5),"")</f>
        <v>45</v>
      </c>
      <c r="G45" s="75">
        <f>IFERROR(LARGE($P45:$CB45,G$5),"")</f>
        <v>40</v>
      </c>
      <c r="H45" s="75">
        <f>IFERROR(LARGE($P45:$CB45,H$5),"")</f>
        <v>36</v>
      </c>
      <c r="I45" s="75">
        <f>IFERROR(LARGE($P45:$CB45,I$5),"")</f>
        <v>8</v>
      </c>
      <c r="J45" s="75" t="str">
        <f>IFERROR(LARGE($P45:$CB45,J$5),"")</f>
        <v/>
      </c>
      <c r="K45" s="75" t="str">
        <f>IFERROR(LARGE($P45:$CB45,K$5),"")</f>
        <v/>
      </c>
      <c r="L45" s="75" t="str">
        <f>IFERROR(LARGE($P45:$CB45,L$5),"")</f>
        <v/>
      </c>
      <c r="M45" s="75" t="str">
        <f>IFERROR(LARGE($P45:$CB45,M$5),"")</f>
        <v/>
      </c>
      <c r="N45" s="75" t="str">
        <f>IFERROR(LARGE($P45:$CB45,N$5),"")</f>
        <v/>
      </c>
      <c r="O45" s="75" t="str">
        <f>IFERROR(LARGE($P45:$CB45,O$5),"")</f>
        <v/>
      </c>
      <c r="P45" s="50" t="str">
        <f>CC45</f>
        <v/>
      </c>
      <c r="Q45" s="50" t="str">
        <f>CG45</f>
        <v/>
      </c>
      <c r="R45" s="50" t="str">
        <f>CK45</f>
        <v/>
      </c>
      <c r="S45" s="50" t="str">
        <f>CO45</f>
        <v/>
      </c>
      <c r="T45" s="50" t="str">
        <f>CS45</f>
        <v/>
      </c>
      <c r="U45" s="50" t="str">
        <f>CW45</f>
        <v/>
      </c>
      <c r="V45" s="50" t="str">
        <f>DA45</f>
        <v/>
      </c>
      <c r="W45" s="50">
        <f>DE45</f>
        <v>36</v>
      </c>
      <c r="X45" s="50" t="str">
        <f>DI45</f>
        <v/>
      </c>
      <c r="Y45" s="50" t="str">
        <f>DM45</f>
        <v/>
      </c>
      <c r="Z45" s="50" t="str">
        <f>DQ45</f>
        <v/>
      </c>
      <c r="AA45" s="50" t="str">
        <f>DU45</f>
        <v/>
      </c>
      <c r="AB45" s="50">
        <f>DY45</f>
        <v>45</v>
      </c>
      <c r="AC45" s="50" t="str">
        <f>EC45</f>
        <v/>
      </c>
      <c r="AD45" s="50" t="str">
        <f>EG45</f>
        <v/>
      </c>
      <c r="AE45" s="50" t="str">
        <f>EK45</f>
        <v/>
      </c>
      <c r="AF45" s="50" t="str">
        <f>EO45</f>
        <v/>
      </c>
      <c r="AG45" s="50" t="str">
        <f>ES45</f>
        <v/>
      </c>
      <c r="AH45" s="50" t="str">
        <f>EW45</f>
        <v/>
      </c>
      <c r="AI45" s="50" t="str">
        <f>FA45</f>
        <v/>
      </c>
      <c r="AJ45" s="50" t="str">
        <f>FE45</f>
        <v/>
      </c>
      <c r="AK45" s="50" t="str">
        <f>FI45</f>
        <v/>
      </c>
      <c r="AL45" s="50" t="str">
        <f>FM45</f>
        <v/>
      </c>
      <c r="AM45" s="50" t="str">
        <f>FQ45</f>
        <v/>
      </c>
      <c r="AN45" s="50" t="str">
        <f>FU45</f>
        <v/>
      </c>
      <c r="AO45" s="50" t="str">
        <f>FY45</f>
        <v/>
      </c>
      <c r="AP45" s="50" t="str">
        <f>GC45</f>
        <v/>
      </c>
      <c r="AQ45" s="50" t="str">
        <f>GG45</f>
        <v/>
      </c>
      <c r="AR45" s="50" t="str">
        <f>GK45</f>
        <v/>
      </c>
      <c r="AS45" s="50">
        <f>GO45</f>
        <v>40</v>
      </c>
      <c r="AT45" s="50" t="str">
        <f>GS45</f>
        <v/>
      </c>
      <c r="AU45" s="50" t="str">
        <f>GW45</f>
        <v/>
      </c>
      <c r="AV45" s="50" t="str">
        <f>HA45</f>
        <v/>
      </c>
      <c r="AW45" s="50" t="str">
        <f>HE45</f>
        <v/>
      </c>
      <c r="AX45" s="50" t="str">
        <f>HI45</f>
        <v/>
      </c>
      <c r="AY45" s="50" t="str">
        <f>HM45</f>
        <v/>
      </c>
      <c r="AZ45" s="50">
        <f>HQ45</f>
        <v>8</v>
      </c>
      <c r="BA45" s="50" t="str">
        <f>HU45</f>
        <v/>
      </c>
      <c r="BB45" s="50" t="str">
        <f>HY45</f>
        <v/>
      </c>
      <c r="BC45" s="50" t="str">
        <f>IC45</f>
        <v/>
      </c>
      <c r="BD45" s="50" t="str">
        <f>IG45</f>
        <v/>
      </c>
      <c r="BE45" s="50" t="str">
        <f>IK45</f>
        <v/>
      </c>
      <c r="BF45" s="50" t="str">
        <f>IO45</f>
        <v/>
      </c>
      <c r="BG45" s="50" t="str">
        <f>IS45</f>
        <v/>
      </c>
      <c r="BH45" s="50" t="str">
        <f>IW45</f>
        <v/>
      </c>
      <c r="BI45" s="50" t="str">
        <f>JA45</f>
        <v/>
      </c>
      <c r="BJ45" s="50" t="str">
        <f>JE45</f>
        <v/>
      </c>
      <c r="BK45" s="50" t="str">
        <f>JI45</f>
        <v/>
      </c>
      <c r="BL45" s="50" t="str">
        <f>JM45</f>
        <v/>
      </c>
      <c r="BM45" s="50" t="str">
        <f>JQ45</f>
        <v/>
      </c>
      <c r="BN45" s="50" t="str">
        <f>JU45</f>
        <v/>
      </c>
      <c r="BO45" s="50" t="str">
        <f>JY45</f>
        <v/>
      </c>
      <c r="BP45" s="50" t="str">
        <f>KC45</f>
        <v/>
      </c>
      <c r="BQ45" s="50" t="str">
        <f>KG45</f>
        <v/>
      </c>
      <c r="BR45" s="50" t="str">
        <f>KK45</f>
        <v/>
      </c>
      <c r="BS45" s="50" t="str">
        <f>KO45</f>
        <v/>
      </c>
      <c r="BT45" s="50" t="str">
        <f>KS45</f>
        <v/>
      </c>
      <c r="BU45" s="50" t="str">
        <f>KW45</f>
        <v/>
      </c>
      <c r="BV45" s="50" t="str">
        <f>LA45</f>
        <v/>
      </c>
      <c r="BW45" s="50" t="str">
        <f>LE45</f>
        <v/>
      </c>
      <c r="BX45" s="50" t="str">
        <f>LI45</f>
        <v/>
      </c>
      <c r="BY45" s="50" t="str">
        <f>LM45</f>
        <v/>
      </c>
      <c r="BZ45" s="50" t="str">
        <f>LQ45</f>
        <v/>
      </c>
      <c r="CA45" s="50" t="str">
        <f>LU45</f>
        <v/>
      </c>
      <c r="CB45" s="50" t="str">
        <f>LY45</f>
        <v/>
      </c>
      <c r="CC45" s="33" t="str">
        <f>IF(CF45="","",(VLOOKUP(CF45,Dane!$A$2:$B$10,2)+2*CD45+CE45)*CC$5)</f>
        <v/>
      </c>
      <c r="CD45" s="11"/>
      <c r="CE45" s="11"/>
      <c r="CF45" s="11"/>
      <c r="CG45" s="33" t="str">
        <f>IF(CJ45="","",(VLOOKUP(CJ45,Dane!$A$2:$B$10,2)+2*CH45+CI45)*CG$5)</f>
        <v/>
      </c>
      <c r="CH45" s="11"/>
      <c r="CI45" s="11"/>
      <c r="CJ45" s="11"/>
      <c r="CK45" s="33" t="str">
        <f>IF(CN45="","",(VLOOKUP(CN45,Dane!$A$2:$B$10,2)+2*CL45+CM45)*CK$5)</f>
        <v/>
      </c>
      <c r="CL45" s="11"/>
      <c r="CM45" s="11"/>
      <c r="CN45" s="11"/>
      <c r="CO45" s="33" t="str">
        <f>IF(CR45="","",(VLOOKUP(CR45,Dane!$A$2:$B$10,2)+2*CP45+CQ45)*CO$5)</f>
        <v/>
      </c>
      <c r="CP45" s="11"/>
      <c r="CQ45" s="11"/>
      <c r="CR45" s="11"/>
      <c r="CS45" s="33" t="str">
        <f>IF(CV45="","",(VLOOKUP(CV45,Dane!$A$2:$B$10,2)+2*CT45+CU45)*CS$5)</f>
        <v/>
      </c>
      <c r="CT45" s="11"/>
      <c r="CU45" s="11"/>
      <c r="CV45" s="11"/>
      <c r="CW45" s="33" t="str">
        <f>IF(CZ45="","",(VLOOKUP(CZ45,Dane!$A$2:$B$10,2)+2*CX45+CY45)*CW$5)</f>
        <v/>
      </c>
      <c r="CX45" s="11"/>
      <c r="CY45" s="11"/>
      <c r="CZ45" s="11"/>
      <c r="DA45" s="33" t="str">
        <f>IF(DD45="","",(VLOOKUP(DD45,Dane!$A$2:$B$10,2)+2*DB45+DC45)*DA$5)</f>
        <v/>
      </c>
      <c r="DB45" s="11"/>
      <c r="DC45" s="11"/>
      <c r="DD45" s="11"/>
      <c r="DE45" s="33">
        <f>IF(DH45="","",(VLOOKUP(DH45,Dane!$A$2:$B$10,2)+2*DF45+DG45)*DE$5)</f>
        <v>36</v>
      </c>
      <c r="DF45" s="12">
        <v>4</v>
      </c>
      <c r="DG45" s="12">
        <v>1</v>
      </c>
      <c r="DH45" s="12">
        <v>1</v>
      </c>
      <c r="DI45" s="33" t="str">
        <f>IF(DL45="","",(VLOOKUP(DL45,Dane!$A$2:$B$10,2)+2*DJ45+DK45)*DI$5)</f>
        <v/>
      </c>
      <c r="DJ45" s="11"/>
      <c r="DK45" s="11"/>
      <c r="DL45" s="11"/>
      <c r="DM45" s="33" t="str">
        <f>IF(DP45="","",(VLOOKUP(DP45,Dane!$A$2:$B$10,2)+2*DN45+DO45)*DM$5)</f>
        <v/>
      </c>
      <c r="DN45" s="11"/>
      <c r="DO45" s="11"/>
      <c r="DP45" s="11"/>
      <c r="DQ45" s="33" t="str">
        <f>IF(DT45="","",(VLOOKUP(DT45,Dane!$A$2:$B$10,2)+2*DR45+DS45)*DQ$5)</f>
        <v/>
      </c>
      <c r="DR45" s="11"/>
      <c r="DS45" s="11"/>
      <c r="DT45" s="11"/>
      <c r="DU45" s="33" t="str">
        <f>IF(DX45="","",(VLOOKUP(DX45,Dane!$A$2:$B$10,2)+2*DV45+DW45)*DU$5)</f>
        <v/>
      </c>
      <c r="DV45" s="11"/>
      <c r="DW45" s="11"/>
      <c r="DX45" s="11"/>
      <c r="DY45" s="33">
        <f>IF(EB45="","",(VLOOKUP(EB45,Dane!$A$2:$B$10,2)+2*DZ45+EA45)*DY$5)</f>
        <v>45</v>
      </c>
      <c r="DZ45" s="12">
        <v>3</v>
      </c>
      <c r="EA45" s="12">
        <v>2</v>
      </c>
      <c r="EB45" s="12">
        <v>2</v>
      </c>
      <c r="EC45" s="33" t="str">
        <f>IF(EF45="","",(VLOOKUP(EF45,Dane!$A$2:$B$10,2)+2*ED45+EE45)*EC$5)</f>
        <v/>
      </c>
      <c r="ED45" s="11"/>
      <c r="EE45" s="11"/>
      <c r="EF45" s="11"/>
      <c r="EG45" s="33" t="str">
        <f>IF(EJ45="","",(VLOOKUP(EJ45,Dane!$A$2:$B$10,2)+2*EH45+EI45)*EG$5)</f>
        <v/>
      </c>
      <c r="EH45" s="11"/>
      <c r="EI45" s="11"/>
      <c r="EJ45" s="11"/>
      <c r="EK45" s="33" t="str">
        <f>IF(EN45="","",(VLOOKUP(EN45,Dane!$A$2:$B$10,2)+2*EL45+EM45)*EK$5)</f>
        <v/>
      </c>
      <c r="EL45" s="11"/>
      <c r="EM45" s="11"/>
      <c r="EN45" s="11"/>
      <c r="EO45" s="33" t="str">
        <f>IF(ER45="","",(VLOOKUP(ER45,Dane!$A$2:$B$10,2)+2*EP45+EQ45)*EO$5)</f>
        <v/>
      </c>
      <c r="EP45" s="11"/>
      <c r="EQ45" s="11"/>
      <c r="ER45" s="11"/>
      <c r="ES45" s="33" t="str">
        <f>IF(EV45="","",(VLOOKUP(EV45,Dane!$A$2:$B$10,2)+2*ET45+EU45)*ES$5)</f>
        <v/>
      </c>
      <c r="ET45" s="11"/>
      <c r="EU45" s="11"/>
      <c r="EV45" s="11"/>
      <c r="EW45" s="33" t="str">
        <f>IF(EZ45="","",(VLOOKUP(EZ45,Dane!$A$2:$B$10,2)+2*EX45+EY45)*EW$5)</f>
        <v/>
      </c>
      <c r="EX45" s="11"/>
      <c r="EY45" s="11"/>
      <c r="EZ45" s="11"/>
      <c r="FA45" s="33" t="str">
        <f>IF(FD45="","",(VLOOKUP(FD45,Dane!$A$2:$B$10,2)+2*FB45+FC45)*FA$5)</f>
        <v/>
      </c>
      <c r="FB45" s="11"/>
      <c r="FC45" s="11"/>
      <c r="FD45" s="11"/>
      <c r="FE45" s="33" t="str">
        <f>IF(FH45="","",(VLOOKUP(FH45,Dane!$A$2:$B$10,2)+2*FF45+FG45)*FE$5)</f>
        <v/>
      </c>
      <c r="FF45" s="11"/>
      <c r="FG45" s="11"/>
      <c r="FH45" s="11"/>
      <c r="FI45" s="33" t="str">
        <f>IF(FL45="","",(VLOOKUP(FL45,Dane!$A$2:$B$10,2)+2*FJ45+FK45)*FI$5)</f>
        <v/>
      </c>
      <c r="FJ45" s="11"/>
      <c r="FK45" s="11"/>
      <c r="FL45" s="11"/>
      <c r="FM45" s="33" t="str">
        <f>IF(FP45="","",(VLOOKUP(FP45,Dane!$A$2:$B$10,2)+2*FN45+FO45)*FM$5)</f>
        <v/>
      </c>
      <c r="FN45" s="11"/>
      <c r="FO45" s="11"/>
      <c r="FP45" s="11"/>
      <c r="FQ45" s="33" t="str">
        <f>IF(FT45="","",(VLOOKUP(FT45,Dane!$A$2:$B$10,2)+2*FR45+FS45)*FQ$5)</f>
        <v/>
      </c>
      <c r="FR45" s="11"/>
      <c r="FS45" s="11"/>
      <c r="FT45" s="11"/>
      <c r="FU45" s="33" t="str">
        <f>IF(FX45="","",(VLOOKUP(FX45,Dane!$A$2:$B$10,2)+2*FV45+FW45)*FU$5)</f>
        <v/>
      </c>
      <c r="FV45" s="11"/>
      <c r="FW45" s="11"/>
      <c r="FX45" s="11"/>
      <c r="FY45" s="33" t="str">
        <f>IF(GB45="","",(VLOOKUP(GB45,Dane!$A$2:$B$10,2)+2*FZ45+GA45)*FY$5)</f>
        <v/>
      </c>
      <c r="FZ45" s="11"/>
      <c r="GA45" s="11"/>
      <c r="GB45" s="11"/>
      <c r="GC45" s="33" t="str">
        <f>IF(GF45="","",(VLOOKUP(GF45,Dane!$A$2:$B$10,2)+2*GD45+GE45)*GC$5)</f>
        <v/>
      </c>
      <c r="GD45" s="11"/>
      <c r="GE45" s="11"/>
      <c r="GF45" s="11"/>
      <c r="GG45" s="33" t="str">
        <f>IF(GJ45="","",(VLOOKUP(GJ45,Dane!$A$2:$B$10,2)+2*GH45+GI45)*GG$5)</f>
        <v/>
      </c>
      <c r="GH45" s="11"/>
      <c r="GI45" s="11"/>
      <c r="GJ45" s="11"/>
      <c r="GK45" s="33" t="str">
        <f>IF(GN45="","",(VLOOKUP(GN45,Dane!$A$2:$B$10,2)+2*GL45+GM45)*GK$5)</f>
        <v/>
      </c>
      <c r="GL45" s="11"/>
      <c r="GM45" s="11"/>
      <c r="GN45" s="11"/>
      <c r="GO45" s="33">
        <f>IF(GR45="","",(VLOOKUP(GR45,Dane!$A$2:$B$10,2)+2*GP45+GQ45)*GO$5)</f>
        <v>40</v>
      </c>
      <c r="GP45" s="12">
        <v>1</v>
      </c>
      <c r="GQ45" s="12">
        <v>2</v>
      </c>
      <c r="GR45" s="12">
        <v>9</v>
      </c>
      <c r="GS45" s="33" t="str">
        <f>IF(GV45="","",(VLOOKUP(GV45,Dane!$A$2:$B$10,2)+2*GT45+GU45)*GS$5)</f>
        <v/>
      </c>
      <c r="GT45" s="11"/>
      <c r="GU45" s="11"/>
      <c r="GV45" s="11"/>
      <c r="GW45" s="33" t="str">
        <f>IF(GZ45="","",(VLOOKUP(GZ45,Dane!$A$2:$B$10,2)+2*GX45+GY45)*GW$5)</f>
        <v/>
      </c>
      <c r="GX45" s="11"/>
      <c r="GY45" s="11"/>
      <c r="GZ45" s="11"/>
      <c r="HA45" s="33" t="str">
        <f>IF(HD45="","",(VLOOKUP(HD45,Dane!$A$2:$B$10,2)+2*HB45+HC45)*HA$5)</f>
        <v/>
      </c>
      <c r="HB45" s="11"/>
      <c r="HC45" s="11"/>
      <c r="HD45" s="11"/>
      <c r="HE45" s="33" t="str">
        <f>IF(HH45="","",(VLOOKUP(HH45,Dane!$A$2:$B$10,2)+2*HF45+HG45)*HE$5)</f>
        <v/>
      </c>
      <c r="HF45" s="11"/>
      <c r="HG45" s="11"/>
      <c r="HH45" s="11"/>
      <c r="HI45" s="33" t="str">
        <f>IF(HL45="","",(VLOOKUP(HL45,Dane!$A$2:$B$10,2)+2*HJ45+HK45)*HI$5)</f>
        <v/>
      </c>
      <c r="HJ45" s="11"/>
      <c r="HK45" s="11"/>
      <c r="HL45" s="11"/>
      <c r="HM45" s="33" t="str">
        <f>IF(HP45="","",(VLOOKUP(HP45,Dane!$A$2:$B$10,2)+2*HN45+HO45)*HM$5)</f>
        <v/>
      </c>
      <c r="HN45" s="11"/>
      <c r="HO45" s="11"/>
      <c r="HP45" s="11"/>
      <c r="HQ45" s="33">
        <f>IF(HT45="","",(VLOOKUP(HT45,Dane!$A$2:$B$10,2)+2*HR45+HS45)*HQ$5)</f>
        <v>8</v>
      </c>
      <c r="HR45" s="12">
        <v>0</v>
      </c>
      <c r="HS45" s="12">
        <v>1</v>
      </c>
      <c r="HT45" s="12">
        <v>0</v>
      </c>
      <c r="HU45" s="33" t="str">
        <f>IF(HX45="","",(VLOOKUP(HX45,Dane!$A$2:$B$10,2)+2*HV45+HW45)*HU$5)</f>
        <v/>
      </c>
      <c r="HV45" s="11"/>
      <c r="HW45" s="11"/>
      <c r="HX45" s="11"/>
      <c r="HY45" s="33" t="str">
        <f>IF(IB45="","",(VLOOKUP(IB45,Dane!$A$2:$B$10,2)+2*HZ45+IA45)*HY$5)</f>
        <v/>
      </c>
      <c r="HZ45" s="11"/>
      <c r="IA45" s="11"/>
      <c r="IB45" s="11"/>
      <c r="IC45" s="33" t="str">
        <f>IF(IF45="","",(VLOOKUP(IF45,Dane!$A$2:$B$10,2)+2*ID45+IE45)*IC$5)</f>
        <v/>
      </c>
      <c r="ID45" s="11"/>
      <c r="IE45" s="11"/>
      <c r="IF45" s="11"/>
      <c r="IG45" s="33" t="str">
        <f>IF(IJ45="","",(VLOOKUP(IJ45,Dane!$A$2:$B$10,2)+2*IH45+II45)*IG$5)</f>
        <v/>
      </c>
      <c r="IH45" s="11"/>
      <c r="II45" s="11"/>
      <c r="IJ45" s="11"/>
      <c r="IK45" s="33" t="str">
        <f>IF(IN45="","",(VLOOKUP(IN45,Dane!$A$2:$B$10,2)+2*IL45+IM45)*IK$5)</f>
        <v/>
      </c>
      <c r="IL45" s="11"/>
      <c r="IM45" s="11"/>
      <c r="IN45" s="11"/>
      <c r="IO45" s="33" t="str">
        <f>IF(IR45="","",(VLOOKUP(IR45,Dane!$A$2:$B$10,2)+2*IP45+IQ45)*IO$5)</f>
        <v/>
      </c>
      <c r="IP45" s="11"/>
      <c r="IQ45" s="11"/>
      <c r="IR45" s="11"/>
      <c r="IS45" s="33" t="str">
        <f>IF(IV45="","",(VLOOKUP(IV45,Dane!$A$2:$B$10,2)+2*IT45+IU45)*IS$5)</f>
        <v/>
      </c>
      <c r="IT45" s="11"/>
      <c r="IU45" s="11"/>
      <c r="IV45" s="11"/>
      <c r="IW45" s="33" t="str">
        <f>IF(IZ45="","",(VLOOKUP(IZ45,Dane!$A$2:$B$10,2)+2*IX45+IY45)*IW$5)</f>
        <v/>
      </c>
      <c r="IX45" s="11"/>
      <c r="IY45" s="11"/>
      <c r="IZ45" s="11"/>
      <c r="JA45" s="33" t="str">
        <f>IF(JD45="","",(VLOOKUP(JD45,Dane!$A$2:$B$10,2)+2*JB45+JC45)*JA$5)</f>
        <v/>
      </c>
      <c r="JB45" s="11"/>
      <c r="JC45" s="11"/>
      <c r="JD45" s="11"/>
      <c r="JE45" s="33" t="str">
        <f>IF(JH45="","",(VLOOKUP(JH45,Dane!$A$2:$B$10,2)+2*JF45+JG45)*JE$5)</f>
        <v/>
      </c>
      <c r="JF45" s="11"/>
      <c r="JG45" s="11"/>
      <c r="JH45" s="11"/>
      <c r="JI45" s="33" t="str">
        <f>IF(JL45="","",(VLOOKUP(JL45,Dane!$A$2:$B$10,2)+2*JJ45+JK45)*JI$5)</f>
        <v/>
      </c>
      <c r="JJ45" s="11"/>
      <c r="JK45" s="11"/>
      <c r="JL45" s="11"/>
      <c r="JM45" s="33" t="str">
        <f>IF(JP45="","",(VLOOKUP(JP45,Dane!$A$2:$B$10,2)+2*JN45+JO45)*JM$5)</f>
        <v/>
      </c>
      <c r="JN45" s="11"/>
      <c r="JO45" s="11"/>
      <c r="JP45" s="11"/>
      <c r="JQ45" s="33" t="str">
        <f>IF(JT45="","",(VLOOKUP(JT45,Dane!$A$2:$B$10,2)+2*JR45+JS45)*JQ$5)</f>
        <v/>
      </c>
      <c r="JR45" s="11"/>
      <c r="JS45" s="11"/>
      <c r="JT45" s="11"/>
      <c r="JU45" s="33" t="str">
        <f>IF(JX45="","",(VLOOKUP(JX45,Dane!$A$2:$B$10,2)+2*JV45+JW45)*JU$5)</f>
        <v/>
      </c>
      <c r="JV45" s="11"/>
      <c r="JW45" s="11"/>
      <c r="JX45" s="11"/>
      <c r="JY45" s="33" t="str">
        <f>IF(KB45="","",(VLOOKUP(KB45,Dane!$A$2:$B$10,2)+2*JZ45+KA45)*JY$5)</f>
        <v/>
      </c>
      <c r="JZ45" s="11"/>
      <c r="KA45" s="11"/>
      <c r="KB45" s="11"/>
      <c r="KC45" s="33" t="str">
        <f>IF(KF45="","",(VLOOKUP(KF45,Dane!$A$2:$B$10,2)+2*KD45+KE45)*KC$5)</f>
        <v/>
      </c>
      <c r="KD45" s="11"/>
      <c r="KE45" s="11"/>
      <c r="KF45" s="11"/>
      <c r="KG45" s="33" t="str">
        <f>IF(KJ45="","",(VLOOKUP(KJ45,Dane!$A$2:$B$10,2)+2*KH45+KI45)*KG$5)</f>
        <v/>
      </c>
      <c r="KH45" s="11"/>
      <c r="KI45" s="11"/>
      <c r="KJ45" s="11"/>
      <c r="KK45" s="33" t="str">
        <f>IF(KN45="","",(VLOOKUP(KN45,Dane!$A$2:$B$10,2)+2*KL45+KM45)*KK$5)</f>
        <v/>
      </c>
      <c r="KL45" s="11"/>
      <c r="KM45" s="11"/>
      <c r="KN45" s="11"/>
      <c r="KO45" s="33" t="str">
        <f>IF(KR45="","",(VLOOKUP(KR45,Dane!$A$2:$B$10,2)+2*KP45+KQ45)*KO$5)</f>
        <v/>
      </c>
      <c r="KP45" s="11"/>
      <c r="KQ45" s="11"/>
      <c r="KR45" s="11"/>
      <c r="KS45" s="33" t="str">
        <f>IF(KV45="","",(VLOOKUP(KV45,Dane!$A$2:$B$10,2)+2*KT45+KU45)*KS$5)</f>
        <v/>
      </c>
      <c r="KT45" s="11"/>
      <c r="KU45" s="11"/>
      <c r="KV45" s="11"/>
      <c r="KW45" s="33" t="str">
        <f>IF(KZ45="","",(VLOOKUP(KZ45,Dane!$A$2:$B$10,2)+2*KX45+KY45)*KW$5)</f>
        <v/>
      </c>
      <c r="KX45" s="11"/>
      <c r="KY45" s="11"/>
      <c r="KZ45" s="11"/>
      <c r="LA45" s="33" t="str">
        <f>IF(LD45="","",(VLOOKUP(LD45,Dane!$A$2:$B$10,2)+2*LB45+LC45)*LA$5)</f>
        <v/>
      </c>
      <c r="LB45" s="11"/>
      <c r="LC45" s="11"/>
      <c r="LD45" s="11"/>
      <c r="LE45" s="33" t="str">
        <f>IF(LH45="","",(VLOOKUP(LH45,Dane!$A$2:$B$10,2)+2*LF45+LG45)*LE$5)</f>
        <v/>
      </c>
      <c r="LF45" s="11"/>
      <c r="LG45" s="11"/>
      <c r="LH45" s="11"/>
      <c r="LI45" s="33" t="str">
        <f>IF(LL45="","",(VLOOKUP(LL45,Dane!$A$2:$B$10,2)+2*LJ45+LK45)*LI$5)</f>
        <v/>
      </c>
      <c r="LJ45" s="11"/>
      <c r="LK45" s="11"/>
      <c r="LL45" s="11"/>
      <c r="LM45" s="33" t="str">
        <f>IF(LP45="","",(VLOOKUP(LP45,Dane!$A$2:$B$10,2)+2*LN45+LO45)*LM$5)</f>
        <v/>
      </c>
      <c r="LN45" s="11"/>
      <c r="LO45" s="11"/>
      <c r="LP45" s="11"/>
      <c r="LQ45" s="33" t="str">
        <f>IF(LT45="","",(VLOOKUP(LT45,Dane!$A$2:$B$10,2)+2*LR45+LS45)*LQ$5)</f>
        <v/>
      </c>
      <c r="LR45" s="11"/>
      <c r="LS45" s="11"/>
      <c r="LT45" s="11"/>
      <c r="LU45" s="33" t="str">
        <f>IF(LX45="","",(VLOOKUP(LX45,Dane!$A$2:$B$10,2)+2*LV45+LW45)*LU$5)</f>
        <v/>
      </c>
      <c r="LV45" s="11"/>
      <c r="LW45" s="11"/>
      <c r="LX45" s="11"/>
      <c r="LY45" s="33" t="str">
        <f>IF(MB45="","",(VLOOKUP(MB45,Dane!$A$2:$B$10,2)+2*LZ45+MA45)*LY$5)</f>
        <v/>
      </c>
      <c r="LZ45" s="11"/>
      <c r="MA45" s="11"/>
      <c r="MB45" s="14"/>
    </row>
    <row r="46" spans="1:340" x14ac:dyDescent="0.25">
      <c r="A46" s="7">
        <v>41</v>
      </c>
      <c r="B46" s="8" t="s">
        <v>152</v>
      </c>
      <c r="C46" s="9">
        <v>2000</v>
      </c>
      <c r="D46" s="72" t="str">
        <f>VLOOKUP(C46,Dane!$A$17:$B$34,2)</f>
        <v>kadet</v>
      </c>
      <c r="E46" s="77">
        <f>SUM(F46:O46)</f>
        <v>109</v>
      </c>
      <c r="F46" s="75">
        <f>IFERROR(LARGE($P46:$CB46,F$5),"")</f>
        <v>48</v>
      </c>
      <c r="G46" s="75">
        <f>IFERROR(LARGE($P46:$CB46,G$5),"")</f>
        <v>36</v>
      </c>
      <c r="H46" s="75">
        <f>IFERROR(LARGE($P46:$CB46,H$5),"")</f>
        <v>25</v>
      </c>
      <c r="I46" s="75">
        <f>IFERROR(LARGE($P46:$CB46,I$5),"")</f>
        <v>0</v>
      </c>
      <c r="J46" s="75" t="str">
        <f>IFERROR(LARGE($P46:$CB46,J$5),"")</f>
        <v/>
      </c>
      <c r="K46" s="75" t="str">
        <f>IFERROR(LARGE($P46:$CB46,K$5),"")</f>
        <v/>
      </c>
      <c r="L46" s="75" t="str">
        <f>IFERROR(LARGE($P46:$CB46,L$5),"")</f>
        <v/>
      </c>
      <c r="M46" s="75" t="str">
        <f>IFERROR(LARGE($P46:$CB46,M$5),"")</f>
        <v/>
      </c>
      <c r="N46" s="75" t="str">
        <f>IFERROR(LARGE($P46:$CB46,N$5),"")</f>
        <v/>
      </c>
      <c r="O46" s="75" t="str">
        <f>IFERROR(LARGE($P46:$CB46,O$5),"")</f>
        <v/>
      </c>
      <c r="P46" s="50" t="str">
        <f>CC46</f>
        <v/>
      </c>
      <c r="Q46" s="50" t="str">
        <f>CG46</f>
        <v/>
      </c>
      <c r="R46" s="50" t="str">
        <f>CK46</f>
        <v/>
      </c>
      <c r="S46" s="50" t="str">
        <f>CO46</f>
        <v/>
      </c>
      <c r="T46" s="50" t="str">
        <f>CS46</f>
        <v/>
      </c>
      <c r="U46" s="50" t="str">
        <f>CW46</f>
        <v/>
      </c>
      <c r="V46" s="50" t="str">
        <f>DA46</f>
        <v/>
      </c>
      <c r="W46" s="50" t="str">
        <f>DE46</f>
        <v/>
      </c>
      <c r="X46" s="50" t="str">
        <f>DI46</f>
        <v/>
      </c>
      <c r="Y46" s="50" t="str">
        <f>DM46</f>
        <v/>
      </c>
      <c r="Z46" s="50" t="str">
        <f>DQ46</f>
        <v/>
      </c>
      <c r="AA46" s="50" t="str">
        <f>DU46</f>
        <v/>
      </c>
      <c r="AB46" s="50" t="str">
        <f>DY46</f>
        <v/>
      </c>
      <c r="AC46" s="50" t="str">
        <f>EC46</f>
        <v/>
      </c>
      <c r="AD46" s="50" t="str">
        <f>EG46</f>
        <v/>
      </c>
      <c r="AE46" s="50" t="str">
        <f>EK46</f>
        <v/>
      </c>
      <c r="AF46" s="50" t="str">
        <f>EO46</f>
        <v/>
      </c>
      <c r="AG46" s="50" t="str">
        <f>ES46</f>
        <v/>
      </c>
      <c r="AH46" s="50" t="str">
        <f>EW46</f>
        <v/>
      </c>
      <c r="AI46" s="50" t="str">
        <f>FA46</f>
        <v/>
      </c>
      <c r="AJ46" s="50" t="str">
        <f>FE46</f>
        <v/>
      </c>
      <c r="AK46" s="50" t="str">
        <f>FI46</f>
        <v/>
      </c>
      <c r="AL46" s="50" t="str">
        <f>FM46</f>
        <v/>
      </c>
      <c r="AM46" s="50" t="str">
        <f>FQ46</f>
        <v/>
      </c>
      <c r="AN46" s="50" t="str">
        <f>FU46</f>
        <v/>
      </c>
      <c r="AO46" s="50" t="str">
        <f>FY46</f>
        <v/>
      </c>
      <c r="AP46" s="50" t="str">
        <f>GC46</f>
        <v/>
      </c>
      <c r="AQ46" s="50" t="str">
        <f>GG46</f>
        <v/>
      </c>
      <c r="AR46" s="50" t="str">
        <f>GK46</f>
        <v/>
      </c>
      <c r="AS46" s="50" t="str">
        <f>GO46</f>
        <v/>
      </c>
      <c r="AT46" s="50" t="str">
        <f>GS46</f>
        <v/>
      </c>
      <c r="AU46" s="50" t="str">
        <f>GW46</f>
        <v/>
      </c>
      <c r="AV46" s="50" t="str">
        <f>HA46</f>
        <v/>
      </c>
      <c r="AW46" s="50" t="str">
        <f>HE46</f>
        <v/>
      </c>
      <c r="AX46" s="50" t="str">
        <f>HI46</f>
        <v/>
      </c>
      <c r="AY46" s="50" t="str">
        <f>HM46</f>
        <v/>
      </c>
      <c r="AZ46" s="50" t="str">
        <f>HQ46</f>
        <v/>
      </c>
      <c r="BA46" s="50" t="str">
        <f>HU46</f>
        <v/>
      </c>
      <c r="BB46" s="50" t="str">
        <f>HY46</f>
        <v/>
      </c>
      <c r="BC46" s="50" t="str">
        <f>IC46</f>
        <v/>
      </c>
      <c r="BD46" s="50">
        <f>IG46</f>
        <v>25</v>
      </c>
      <c r="BE46" s="50" t="str">
        <f>IK46</f>
        <v/>
      </c>
      <c r="BF46" s="50" t="str">
        <f>IO46</f>
        <v/>
      </c>
      <c r="BG46" s="50" t="str">
        <f>IS46</f>
        <v/>
      </c>
      <c r="BH46" s="50">
        <f>IW46</f>
        <v>36</v>
      </c>
      <c r="BI46" s="50" t="str">
        <f>JA46</f>
        <v/>
      </c>
      <c r="BJ46" s="50">
        <f>JE46</f>
        <v>48</v>
      </c>
      <c r="BK46" s="50" t="str">
        <f>JI46</f>
        <v/>
      </c>
      <c r="BL46" s="50" t="str">
        <f>JM46</f>
        <v/>
      </c>
      <c r="BM46" s="50" t="str">
        <f>JQ46</f>
        <v/>
      </c>
      <c r="BN46" s="50">
        <f>JU46</f>
        <v>0</v>
      </c>
      <c r="BO46" s="50" t="str">
        <f>JY46</f>
        <v/>
      </c>
      <c r="BP46" s="50" t="str">
        <f>KC46</f>
        <v/>
      </c>
      <c r="BQ46" s="50" t="str">
        <f>KG46</f>
        <v/>
      </c>
      <c r="BR46" s="50" t="str">
        <f>KK46</f>
        <v/>
      </c>
      <c r="BS46" s="50" t="str">
        <f>KO46</f>
        <v/>
      </c>
      <c r="BT46" s="50" t="str">
        <f>KS46</f>
        <v/>
      </c>
      <c r="BU46" s="50" t="str">
        <f>KW46</f>
        <v/>
      </c>
      <c r="BV46" s="50" t="str">
        <f>LA46</f>
        <v/>
      </c>
      <c r="BW46" s="50" t="str">
        <f>LE46</f>
        <v/>
      </c>
      <c r="BX46" s="50" t="str">
        <f>LI46</f>
        <v/>
      </c>
      <c r="BY46" s="50" t="str">
        <f>LM46</f>
        <v/>
      </c>
      <c r="BZ46" s="50" t="str">
        <f>LQ46</f>
        <v/>
      </c>
      <c r="CA46" s="50" t="str">
        <f>LU46</f>
        <v/>
      </c>
      <c r="CB46" s="50" t="str">
        <f>LY46</f>
        <v/>
      </c>
      <c r="CC46" s="33" t="str">
        <f>IF(CF46="","",(VLOOKUP(CF46,Dane!$A$2:$B$10,2)+2*CD46+CE46)*CC$5)</f>
        <v/>
      </c>
      <c r="CD46" s="11"/>
      <c r="CE46" s="11"/>
      <c r="CF46" s="11"/>
      <c r="CG46" s="33" t="str">
        <f>IF(CJ46="","",(VLOOKUP(CJ46,Dane!$A$2:$B$10,2)+2*CH46+CI46)*CG$5)</f>
        <v/>
      </c>
      <c r="CH46" s="11"/>
      <c r="CI46" s="11"/>
      <c r="CJ46" s="11"/>
      <c r="CK46" s="33" t="str">
        <f>IF(CN46="","",(VLOOKUP(CN46,Dane!$A$2:$B$10,2)+2*CL46+CM46)*CK$5)</f>
        <v/>
      </c>
      <c r="CL46" s="11"/>
      <c r="CM46" s="11"/>
      <c r="CN46" s="11"/>
      <c r="CO46" s="33" t="str">
        <f>IF(CR46="","",(VLOOKUP(CR46,Dane!$A$2:$B$10,2)+2*CP46+CQ46)*CO$5)</f>
        <v/>
      </c>
      <c r="CP46" s="11"/>
      <c r="CQ46" s="11"/>
      <c r="CR46" s="11"/>
      <c r="CS46" s="33" t="str">
        <f>IF(CV46="","",(VLOOKUP(CV46,Dane!$A$2:$B$10,2)+2*CT46+CU46)*CS$5)</f>
        <v/>
      </c>
      <c r="CT46" s="11"/>
      <c r="CU46" s="11"/>
      <c r="CV46" s="11"/>
      <c r="CW46" s="33" t="str">
        <f>IF(CZ46="","",(VLOOKUP(CZ46,Dane!$A$2:$B$10,2)+2*CX46+CY46)*CW$5)</f>
        <v/>
      </c>
      <c r="CX46" s="11"/>
      <c r="CY46" s="11"/>
      <c r="CZ46" s="11"/>
      <c r="DA46" s="33" t="str">
        <f>IF(DD46="","",(VLOOKUP(DD46,Dane!$A$2:$B$10,2)+2*DB46+DC46)*DA$5)</f>
        <v/>
      </c>
      <c r="DB46" s="11"/>
      <c r="DC46" s="11"/>
      <c r="DD46" s="11"/>
      <c r="DE46" s="33" t="str">
        <f>IF(DH46="","",(VLOOKUP(DH46,Dane!$A$2:$B$10,2)+2*DF46+DG46)*DE$5)</f>
        <v/>
      </c>
      <c r="DF46" s="11"/>
      <c r="DG46" s="11"/>
      <c r="DH46" s="11"/>
      <c r="DI46" s="33" t="str">
        <f>IF(DL46="","",(VLOOKUP(DL46,Dane!$A$2:$B$10,2)+2*DJ46+DK46)*DI$5)</f>
        <v/>
      </c>
      <c r="DJ46" s="11"/>
      <c r="DK46" s="11"/>
      <c r="DL46" s="11"/>
      <c r="DM46" s="33" t="str">
        <f>IF(DP46="","",(VLOOKUP(DP46,Dane!$A$2:$B$10,2)+2*DN46+DO46)*DM$5)</f>
        <v/>
      </c>
      <c r="DN46" s="11"/>
      <c r="DO46" s="11"/>
      <c r="DP46" s="11"/>
      <c r="DQ46" s="33" t="str">
        <f>IF(DT46="","",(VLOOKUP(DT46,Dane!$A$2:$B$10,2)+2*DR46+DS46)*DQ$5)</f>
        <v/>
      </c>
      <c r="DR46" s="11"/>
      <c r="DS46" s="11"/>
      <c r="DT46" s="11"/>
      <c r="DU46" s="33" t="str">
        <f>IF(DX46="","",(VLOOKUP(DX46,Dane!$A$2:$B$10,2)+2*DV46+DW46)*DU$5)</f>
        <v/>
      </c>
      <c r="DV46" s="11"/>
      <c r="DW46" s="11"/>
      <c r="DX46" s="11"/>
      <c r="DY46" s="33" t="str">
        <f>IF(EB46="","",(VLOOKUP(EB46,Dane!$A$2:$B$10,2)+2*DZ46+EA46)*DY$5)</f>
        <v/>
      </c>
      <c r="DZ46" s="11"/>
      <c r="EA46" s="11"/>
      <c r="EB46" s="11"/>
      <c r="EC46" s="33" t="str">
        <f>IF(EF46="","",(VLOOKUP(EF46,Dane!$A$2:$B$10,2)+2*ED46+EE46)*EC$5)</f>
        <v/>
      </c>
      <c r="ED46" s="11"/>
      <c r="EE46" s="11"/>
      <c r="EF46" s="11"/>
      <c r="EG46" s="33" t="str">
        <f>IF(EJ46="","",(VLOOKUP(EJ46,Dane!$A$2:$B$10,2)+2*EH46+EI46)*EG$5)</f>
        <v/>
      </c>
      <c r="EH46" s="11"/>
      <c r="EI46" s="11"/>
      <c r="EJ46" s="11"/>
      <c r="EK46" s="33" t="str">
        <f>IF(EN46="","",(VLOOKUP(EN46,Dane!$A$2:$B$10,2)+2*EL46+EM46)*EK$5)</f>
        <v/>
      </c>
      <c r="EL46" s="11"/>
      <c r="EM46" s="11"/>
      <c r="EN46" s="11"/>
      <c r="EO46" s="33" t="str">
        <f>IF(ER46="","",(VLOOKUP(ER46,Dane!$A$2:$B$10,2)+2*EP46+EQ46)*EO$5)</f>
        <v/>
      </c>
      <c r="EP46" s="11"/>
      <c r="EQ46" s="11"/>
      <c r="ER46" s="11"/>
      <c r="ES46" s="33" t="str">
        <f>IF(EV46="","",(VLOOKUP(EV46,Dane!$A$2:$B$10,2)+2*ET46+EU46)*ES$5)</f>
        <v/>
      </c>
      <c r="ET46" s="11"/>
      <c r="EU46" s="11"/>
      <c r="EV46" s="11"/>
      <c r="EW46" s="33" t="str">
        <f>IF(EZ46="","",(VLOOKUP(EZ46,Dane!$A$2:$B$10,2)+2*EX46+EY46)*EW$5)</f>
        <v/>
      </c>
      <c r="EX46" s="11"/>
      <c r="EY46" s="11"/>
      <c r="EZ46" s="11"/>
      <c r="FA46" s="33" t="str">
        <f>IF(FD46="","",(VLOOKUP(FD46,Dane!$A$2:$B$10,2)+2*FB46+FC46)*FA$5)</f>
        <v/>
      </c>
      <c r="FB46" s="11"/>
      <c r="FC46" s="11"/>
      <c r="FD46" s="11"/>
      <c r="FE46" s="33" t="str">
        <f>IF(FH46="","",(VLOOKUP(FH46,Dane!$A$2:$B$10,2)+2*FF46+FG46)*FE$5)</f>
        <v/>
      </c>
      <c r="FF46" s="11"/>
      <c r="FG46" s="11"/>
      <c r="FH46" s="11"/>
      <c r="FI46" s="33" t="str">
        <f>IF(FL46="","",(VLOOKUP(FL46,Dane!$A$2:$B$10,2)+2*FJ46+FK46)*FI$5)</f>
        <v/>
      </c>
      <c r="FJ46" s="11"/>
      <c r="FK46" s="11"/>
      <c r="FL46" s="11"/>
      <c r="FM46" s="33" t="str">
        <f>IF(FP46="","",(VLOOKUP(FP46,Dane!$A$2:$B$10,2)+2*FN46+FO46)*FM$5)</f>
        <v/>
      </c>
      <c r="FN46" s="11"/>
      <c r="FO46" s="11"/>
      <c r="FP46" s="11"/>
      <c r="FQ46" s="33" t="str">
        <f>IF(FT46="","",(VLOOKUP(FT46,Dane!$A$2:$B$10,2)+2*FR46+FS46)*FQ$5)</f>
        <v/>
      </c>
      <c r="FR46" s="11"/>
      <c r="FS46" s="11"/>
      <c r="FT46" s="11"/>
      <c r="FU46" s="33" t="str">
        <f>IF(FX46="","",(VLOOKUP(FX46,Dane!$A$2:$B$10,2)+2*FV46+FW46)*FU$5)</f>
        <v/>
      </c>
      <c r="FV46" s="11"/>
      <c r="FW46" s="11"/>
      <c r="FX46" s="11"/>
      <c r="FY46" s="33" t="str">
        <f>IF(GB46="","",(VLOOKUP(GB46,Dane!$A$2:$B$10,2)+2*FZ46+GA46)*FY$5)</f>
        <v/>
      </c>
      <c r="FZ46" s="11"/>
      <c r="GA46" s="11"/>
      <c r="GB46" s="11"/>
      <c r="GC46" s="33" t="str">
        <f>IF(GF46="","",(VLOOKUP(GF46,Dane!$A$2:$B$10,2)+2*GD46+GE46)*GC$5)</f>
        <v/>
      </c>
      <c r="GD46" s="11"/>
      <c r="GE46" s="11"/>
      <c r="GF46" s="11"/>
      <c r="GG46" s="33" t="str">
        <f>IF(GJ46="","",(VLOOKUP(GJ46,Dane!$A$2:$B$10,2)+2*GH46+GI46)*GG$5)</f>
        <v/>
      </c>
      <c r="GH46" s="11"/>
      <c r="GI46" s="11"/>
      <c r="GJ46" s="11"/>
      <c r="GK46" s="33" t="str">
        <f>IF(GN46="","",(VLOOKUP(GN46,Dane!$A$2:$B$10,2)+2*GL46+GM46)*GK$5)</f>
        <v/>
      </c>
      <c r="GL46" s="11"/>
      <c r="GM46" s="11"/>
      <c r="GN46" s="11"/>
      <c r="GO46" s="33" t="str">
        <f>IF(GR46="","",(VLOOKUP(GR46,Dane!$A$2:$B$10,2)+2*GP46+GQ46)*GO$5)</f>
        <v/>
      </c>
      <c r="GP46" s="11"/>
      <c r="GQ46" s="11"/>
      <c r="GR46" s="11"/>
      <c r="GS46" s="33" t="str">
        <f>IF(GV46="","",(VLOOKUP(GV46,Dane!$A$2:$B$10,2)+2*GT46+GU46)*GS$5)</f>
        <v/>
      </c>
      <c r="GT46" s="11"/>
      <c r="GU46" s="11"/>
      <c r="GV46" s="11"/>
      <c r="GW46" s="33" t="str">
        <f>IF(GZ46="","",(VLOOKUP(GZ46,Dane!$A$2:$B$10,2)+2*GX46+GY46)*GW$5)</f>
        <v/>
      </c>
      <c r="GX46" s="11"/>
      <c r="GY46" s="11"/>
      <c r="GZ46" s="11"/>
      <c r="HA46" s="33" t="str">
        <f>IF(HD46="","",(VLOOKUP(HD46,Dane!$A$2:$B$10,2)+2*HB46+HC46)*HA$5)</f>
        <v/>
      </c>
      <c r="HB46" s="11"/>
      <c r="HC46" s="11"/>
      <c r="HD46" s="11"/>
      <c r="HE46" s="33" t="str">
        <f>IF(HH46="","",(VLOOKUP(HH46,Dane!$A$2:$B$10,2)+2*HF46+HG46)*HE$5)</f>
        <v/>
      </c>
      <c r="HF46" s="11"/>
      <c r="HG46" s="11"/>
      <c r="HH46" s="11"/>
      <c r="HI46" s="33" t="str">
        <f>IF(HL46="","",(VLOOKUP(HL46,Dane!$A$2:$B$10,2)+2*HJ46+HK46)*HI$5)</f>
        <v/>
      </c>
      <c r="HJ46" s="11"/>
      <c r="HK46" s="11"/>
      <c r="HL46" s="11"/>
      <c r="HM46" s="33" t="str">
        <f>IF(HP46="","",(VLOOKUP(HP46,Dane!$A$2:$B$10,2)+2*HN46+HO46)*HM$5)</f>
        <v/>
      </c>
      <c r="HN46" s="11"/>
      <c r="HO46" s="11"/>
      <c r="HP46" s="11"/>
      <c r="HQ46" s="33" t="str">
        <f>IF(HT46="","",(VLOOKUP(HT46,Dane!$A$2:$B$10,2)+2*HR46+HS46)*HQ$5)</f>
        <v/>
      </c>
      <c r="HR46" s="11"/>
      <c r="HS46" s="11"/>
      <c r="HT46" s="11"/>
      <c r="HU46" s="33" t="str">
        <f>IF(HX46="","",(VLOOKUP(HX46,Dane!$A$2:$B$10,2)+2*HV46+HW46)*HU$5)</f>
        <v/>
      </c>
      <c r="HV46" s="11"/>
      <c r="HW46" s="11"/>
      <c r="HX46" s="11"/>
      <c r="HY46" s="33" t="str">
        <f>IF(IB46="","",(VLOOKUP(IB46,Dane!$A$2:$B$10,2)+2*HZ46+IA46)*HY$5)</f>
        <v/>
      </c>
      <c r="HZ46" s="11"/>
      <c r="IA46" s="11"/>
      <c r="IB46" s="11"/>
      <c r="IC46" s="33" t="str">
        <f>IF(IF46="","",(VLOOKUP(IF46,Dane!$A$2:$B$10,2)+2*ID46+IE46)*IC$5)</f>
        <v/>
      </c>
      <c r="ID46" s="11"/>
      <c r="IE46" s="11"/>
      <c r="IF46" s="11"/>
      <c r="IG46" s="33">
        <f>IF(IJ46="","",(VLOOKUP(IJ46,Dane!$A$2:$B$10,2)+2*IH46+II46)*IG$5)</f>
        <v>25</v>
      </c>
      <c r="IH46" s="12">
        <v>0</v>
      </c>
      <c r="II46" s="12">
        <v>1</v>
      </c>
      <c r="IJ46" s="12">
        <v>0</v>
      </c>
      <c r="IK46" s="33" t="str">
        <f>IF(IN46="","",(VLOOKUP(IN46,Dane!$A$2:$B$10,2)+2*IL46+IM46)*IK$5)</f>
        <v/>
      </c>
      <c r="IL46" s="11"/>
      <c r="IM46" s="11"/>
      <c r="IN46" s="11"/>
      <c r="IO46" s="33" t="str">
        <f>IF(IR46="","",(VLOOKUP(IR46,Dane!$A$2:$B$10,2)+2*IP46+IQ46)*IO$5)</f>
        <v/>
      </c>
      <c r="IP46" s="11"/>
      <c r="IQ46" s="11"/>
      <c r="IR46" s="11"/>
      <c r="IS46" s="33" t="str">
        <f>IF(IV46="","",(VLOOKUP(IV46,Dane!$A$2:$B$10,2)+2*IT46+IU46)*IS$5)</f>
        <v/>
      </c>
      <c r="IT46" s="11"/>
      <c r="IU46" s="11"/>
      <c r="IV46" s="11"/>
      <c r="IW46" s="33">
        <f>IF(IZ46="","",(VLOOKUP(IZ46,Dane!$A$2:$B$10,2)+2*IX46+IY46)*IW$5)</f>
        <v>36</v>
      </c>
      <c r="IX46" s="12">
        <v>1</v>
      </c>
      <c r="IY46" s="12">
        <v>1</v>
      </c>
      <c r="IZ46" s="12">
        <v>1</v>
      </c>
      <c r="JA46" s="33" t="str">
        <f>IF(JD46="","",(VLOOKUP(JD46,Dane!$A$2:$B$10,2)+2*JB46+JC46)*JA$5)</f>
        <v/>
      </c>
      <c r="JB46" s="11"/>
      <c r="JC46" s="11"/>
      <c r="JD46" s="11"/>
      <c r="JE46" s="33">
        <f>IF(JH46="","",(VLOOKUP(JH46,Dane!$A$2:$B$10,2)+2*JF46+JG46)*JE$5)</f>
        <v>48</v>
      </c>
      <c r="JF46" s="12">
        <v>2</v>
      </c>
      <c r="JG46" s="12">
        <v>1</v>
      </c>
      <c r="JH46" s="12">
        <v>2</v>
      </c>
      <c r="JI46" s="33" t="str">
        <f>IF(JL46="","",(VLOOKUP(JL46,Dane!$A$2:$B$10,2)+2*JJ46+JK46)*JI$5)</f>
        <v/>
      </c>
      <c r="JJ46" s="11"/>
      <c r="JK46" s="11"/>
      <c r="JL46" s="11"/>
      <c r="JM46" s="33" t="str">
        <f>IF(JP46="","",(VLOOKUP(JP46,Dane!$A$2:$B$10,2)+2*JN46+JO46)*JM$5)</f>
        <v/>
      </c>
      <c r="JN46" s="11"/>
      <c r="JO46" s="11"/>
      <c r="JP46" s="11"/>
      <c r="JQ46" s="33" t="str">
        <f>IF(JT46="","",(VLOOKUP(JT46,Dane!$A$2:$B$10,2)+2*JR46+JS46)*JQ$5)</f>
        <v/>
      </c>
      <c r="JR46" s="11"/>
      <c r="JS46" s="11"/>
      <c r="JT46" s="11"/>
      <c r="JU46" s="33">
        <f>IF(JX46="","",(VLOOKUP(JX46,Dane!$A$2:$B$10,2)+2*JV46+JW46)*JU$5)</f>
        <v>0</v>
      </c>
      <c r="JV46" s="12">
        <v>0</v>
      </c>
      <c r="JW46" s="12">
        <v>0</v>
      </c>
      <c r="JX46" s="12">
        <v>0</v>
      </c>
      <c r="JY46" s="33" t="str">
        <f>IF(KB46="","",(VLOOKUP(KB46,Dane!$A$2:$B$10,2)+2*JZ46+KA46)*JY$5)</f>
        <v/>
      </c>
      <c r="JZ46" s="11"/>
      <c r="KA46" s="11"/>
      <c r="KB46" s="11"/>
      <c r="KC46" s="33" t="str">
        <f>IF(KF46="","",(VLOOKUP(KF46,Dane!$A$2:$B$10,2)+2*KD46+KE46)*KC$5)</f>
        <v/>
      </c>
      <c r="KD46" s="11"/>
      <c r="KE46" s="11"/>
      <c r="KF46" s="11"/>
      <c r="KG46" s="33" t="str">
        <f>IF(KJ46="","",(VLOOKUP(KJ46,Dane!$A$2:$B$10,2)+2*KH46+KI46)*KG$5)</f>
        <v/>
      </c>
      <c r="KH46" s="11"/>
      <c r="KI46" s="11"/>
      <c r="KJ46" s="11"/>
      <c r="KK46" s="33" t="str">
        <f>IF(KN46="","",(VLOOKUP(KN46,Dane!$A$2:$B$10,2)+2*KL46+KM46)*KK$5)</f>
        <v/>
      </c>
      <c r="KL46" s="11"/>
      <c r="KM46" s="11"/>
      <c r="KN46" s="11"/>
      <c r="KO46" s="33" t="str">
        <f>IF(KR46="","",(VLOOKUP(KR46,Dane!$A$2:$B$10,2)+2*KP46+KQ46)*KO$5)</f>
        <v/>
      </c>
      <c r="KP46" s="11"/>
      <c r="KQ46" s="11"/>
      <c r="KR46" s="11"/>
      <c r="KS46" s="33" t="str">
        <f>IF(KV46="","",(VLOOKUP(KV46,Dane!$A$2:$B$10,2)+2*KT46+KU46)*KS$5)</f>
        <v/>
      </c>
      <c r="KT46" s="11"/>
      <c r="KU46" s="11"/>
      <c r="KV46" s="11"/>
      <c r="KW46" s="33" t="str">
        <f>IF(KZ46="","",(VLOOKUP(KZ46,Dane!$A$2:$B$10,2)+2*KX46+KY46)*KW$5)</f>
        <v/>
      </c>
      <c r="KX46" s="11"/>
      <c r="KY46" s="11"/>
      <c r="KZ46" s="11"/>
      <c r="LA46" s="33" t="str">
        <f>IF(LD46="","",(VLOOKUP(LD46,Dane!$A$2:$B$10,2)+2*LB46+LC46)*LA$5)</f>
        <v/>
      </c>
      <c r="LB46" s="11"/>
      <c r="LC46" s="11"/>
      <c r="LD46" s="11"/>
      <c r="LE46" s="33" t="str">
        <f>IF(LH46="","",(VLOOKUP(LH46,Dane!$A$2:$B$10,2)+2*LF46+LG46)*LE$5)</f>
        <v/>
      </c>
      <c r="LF46" s="11"/>
      <c r="LG46" s="11"/>
      <c r="LH46" s="11"/>
      <c r="LI46" s="33" t="str">
        <f>IF(LL46="","",(VLOOKUP(LL46,Dane!$A$2:$B$10,2)+2*LJ46+LK46)*LI$5)</f>
        <v/>
      </c>
      <c r="LJ46" s="11"/>
      <c r="LK46" s="11"/>
      <c r="LL46" s="11"/>
      <c r="LM46" s="33" t="str">
        <f>IF(LP46="","",(VLOOKUP(LP46,Dane!$A$2:$B$10,2)+2*LN46+LO46)*LM$5)</f>
        <v/>
      </c>
      <c r="LN46" s="11"/>
      <c r="LO46" s="11"/>
      <c r="LP46" s="11"/>
      <c r="LQ46" s="33" t="str">
        <f>IF(LT46="","",(VLOOKUP(LT46,Dane!$A$2:$B$10,2)+2*LR46+LS46)*LQ$5)</f>
        <v/>
      </c>
      <c r="LR46" s="11"/>
      <c r="LS46" s="11"/>
      <c r="LT46" s="11"/>
      <c r="LU46" s="33" t="str">
        <f>IF(LX46="","",(VLOOKUP(LX46,Dane!$A$2:$B$10,2)+2*LV46+LW46)*LU$5)</f>
        <v/>
      </c>
      <c r="LV46" s="11"/>
      <c r="LW46" s="11"/>
      <c r="LX46" s="11"/>
      <c r="LY46" s="33" t="str">
        <f>IF(MB46="","",(VLOOKUP(MB46,Dane!$A$2:$B$10,2)+2*LZ46+MA46)*LY$5)</f>
        <v/>
      </c>
      <c r="LZ46" s="11"/>
      <c r="MA46" s="11"/>
      <c r="MB46" s="14"/>
    </row>
    <row r="47" spans="1:340" x14ac:dyDescent="0.25">
      <c r="A47" s="7">
        <v>42</v>
      </c>
      <c r="B47" s="8" t="s">
        <v>153</v>
      </c>
      <c r="C47" s="9">
        <v>2003</v>
      </c>
      <c r="D47" s="72" t="str">
        <f>VLOOKUP(C47,Dane!$A$17:$B$34,2)</f>
        <v>dziecko</v>
      </c>
      <c r="E47" s="77">
        <f>SUM(F47:O47)</f>
        <v>105</v>
      </c>
      <c r="F47" s="75">
        <f>IFERROR(LARGE($P47:$CB47,F$5),"")</f>
        <v>37.5</v>
      </c>
      <c r="G47" s="75">
        <f>IFERROR(LARGE($P47:$CB47,G$5),"")</f>
        <v>28.5</v>
      </c>
      <c r="H47" s="75">
        <f>IFERROR(LARGE($P47:$CB47,H$5),"")</f>
        <v>22.5</v>
      </c>
      <c r="I47" s="75">
        <f>IFERROR(LARGE($P47:$CB47,I$5),"")</f>
        <v>16.5</v>
      </c>
      <c r="J47" s="75" t="str">
        <f>IFERROR(LARGE($P47:$CB47,J$5),"")</f>
        <v/>
      </c>
      <c r="K47" s="75" t="str">
        <f>IFERROR(LARGE($P47:$CB47,K$5),"")</f>
        <v/>
      </c>
      <c r="L47" s="75" t="str">
        <f>IFERROR(LARGE($P47:$CB47,L$5),"")</f>
        <v/>
      </c>
      <c r="M47" s="75" t="str">
        <f>IFERROR(LARGE($P47:$CB47,M$5),"")</f>
        <v/>
      </c>
      <c r="N47" s="75" t="str">
        <f>IFERROR(LARGE($P47:$CB47,N$5),"")</f>
        <v/>
      </c>
      <c r="O47" s="75" t="str">
        <f>IFERROR(LARGE($P47:$CB47,O$5),"")</f>
        <v/>
      </c>
      <c r="P47" s="50" t="str">
        <f>CC47</f>
        <v/>
      </c>
      <c r="Q47" s="50" t="str">
        <f>CG47</f>
        <v/>
      </c>
      <c r="R47" s="50" t="str">
        <f>CK47</f>
        <v/>
      </c>
      <c r="S47" s="50" t="str">
        <f>CO47</f>
        <v/>
      </c>
      <c r="T47" s="50" t="str">
        <f>CS47</f>
        <v/>
      </c>
      <c r="U47" s="50">
        <f>CW47</f>
        <v>22.5</v>
      </c>
      <c r="V47" s="50" t="str">
        <f>DA47</f>
        <v/>
      </c>
      <c r="W47" s="50" t="str">
        <f>DE47</f>
        <v/>
      </c>
      <c r="X47" s="50" t="str">
        <f>DI47</f>
        <v/>
      </c>
      <c r="Y47" s="50" t="str">
        <f>DM47</f>
        <v/>
      </c>
      <c r="Z47" s="50" t="str">
        <f>DQ47</f>
        <v/>
      </c>
      <c r="AA47" s="50" t="str">
        <f>DU47</f>
        <v/>
      </c>
      <c r="AB47" s="50" t="str">
        <f>DY47</f>
        <v/>
      </c>
      <c r="AC47" s="50" t="str">
        <f>EC47</f>
        <v/>
      </c>
      <c r="AD47" s="50" t="str">
        <f>EG47</f>
        <v/>
      </c>
      <c r="AE47" s="50" t="str">
        <f>EK47</f>
        <v/>
      </c>
      <c r="AF47" s="50" t="str">
        <f>EO47</f>
        <v/>
      </c>
      <c r="AG47" s="50" t="str">
        <f>ES47</f>
        <v/>
      </c>
      <c r="AH47" s="50" t="str">
        <f>EW47</f>
        <v/>
      </c>
      <c r="AI47" s="50" t="str">
        <f>FA47</f>
        <v/>
      </c>
      <c r="AJ47" s="50" t="str">
        <f>FE47</f>
        <v/>
      </c>
      <c r="AK47" s="50" t="str">
        <f>FI47</f>
        <v/>
      </c>
      <c r="AL47" s="50" t="str">
        <f>FM47</f>
        <v/>
      </c>
      <c r="AM47" s="50" t="str">
        <f>FQ47</f>
        <v/>
      </c>
      <c r="AN47" s="50" t="str">
        <f>FU47</f>
        <v/>
      </c>
      <c r="AO47" s="50" t="str">
        <f>FY47</f>
        <v/>
      </c>
      <c r="AP47" s="50" t="str">
        <f>GC47</f>
        <v/>
      </c>
      <c r="AQ47" s="50" t="str">
        <f>GG47</f>
        <v/>
      </c>
      <c r="AR47" s="50" t="str">
        <f>GK47</f>
        <v/>
      </c>
      <c r="AS47" s="50" t="str">
        <f>GO47</f>
        <v/>
      </c>
      <c r="AT47" s="50" t="str">
        <f>GS47</f>
        <v/>
      </c>
      <c r="AU47" s="50" t="str">
        <f>GW47</f>
        <v/>
      </c>
      <c r="AV47" s="50" t="str">
        <f>HA47</f>
        <v/>
      </c>
      <c r="AW47" s="50" t="str">
        <f>HE47</f>
        <v/>
      </c>
      <c r="AX47" s="50" t="str">
        <f>HI47</f>
        <v/>
      </c>
      <c r="AY47" s="50" t="str">
        <f>HM47</f>
        <v/>
      </c>
      <c r="AZ47" s="50" t="str">
        <f>HQ47</f>
        <v/>
      </c>
      <c r="BA47" s="50" t="str">
        <f>HU47</f>
        <v/>
      </c>
      <c r="BB47" s="50" t="str">
        <f>HY47</f>
        <v/>
      </c>
      <c r="BC47" s="50" t="str">
        <f>IC47</f>
        <v/>
      </c>
      <c r="BD47" s="50" t="str">
        <f>IG47</f>
        <v/>
      </c>
      <c r="BE47" s="50" t="str">
        <f>IK47</f>
        <v/>
      </c>
      <c r="BF47" s="50" t="str">
        <f>IO47</f>
        <v/>
      </c>
      <c r="BG47" s="50" t="str">
        <f>IS47</f>
        <v/>
      </c>
      <c r="BH47" s="50" t="str">
        <f>IW47</f>
        <v/>
      </c>
      <c r="BI47" s="50">
        <f>JA47</f>
        <v>28.5</v>
      </c>
      <c r="BJ47" s="50" t="str">
        <f>JE47</f>
        <v/>
      </c>
      <c r="BK47" s="50" t="str">
        <f>JI47</f>
        <v/>
      </c>
      <c r="BL47" s="50">
        <f>JM47</f>
        <v>37.5</v>
      </c>
      <c r="BM47" s="50" t="str">
        <f>JQ47</f>
        <v/>
      </c>
      <c r="BN47" s="50" t="str">
        <f>JU47</f>
        <v/>
      </c>
      <c r="BO47" s="50" t="str">
        <f>JY47</f>
        <v/>
      </c>
      <c r="BP47" s="50" t="str">
        <f>KC47</f>
        <v/>
      </c>
      <c r="BQ47" s="50">
        <f>KG47</f>
        <v>16.5</v>
      </c>
      <c r="BR47" s="50" t="str">
        <f>KK47</f>
        <v/>
      </c>
      <c r="BS47" s="50" t="str">
        <f>KO47</f>
        <v/>
      </c>
      <c r="BT47" s="50" t="str">
        <f>KS47</f>
        <v/>
      </c>
      <c r="BU47" s="50" t="str">
        <f>KW47</f>
        <v/>
      </c>
      <c r="BV47" s="50" t="str">
        <f>LA47</f>
        <v/>
      </c>
      <c r="BW47" s="50" t="str">
        <f>LE47</f>
        <v/>
      </c>
      <c r="BX47" s="50" t="str">
        <f>LI47</f>
        <v/>
      </c>
      <c r="BY47" s="50" t="str">
        <f>LM47</f>
        <v/>
      </c>
      <c r="BZ47" s="50" t="str">
        <f>LQ47</f>
        <v/>
      </c>
      <c r="CA47" s="50" t="str">
        <f>LU47</f>
        <v/>
      </c>
      <c r="CB47" s="50" t="str">
        <f>LY47</f>
        <v/>
      </c>
      <c r="CC47" s="33" t="str">
        <f>IF(CF47="","",(VLOOKUP(CF47,Dane!$A$2:$B$10,2)+2*CD47+CE47)*CC$5)</f>
        <v/>
      </c>
      <c r="CD47" s="11"/>
      <c r="CE47" s="11"/>
      <c r="CF47" s="11"/>
      <c r="CG47" s="33" t="str">
        <f>IF(CJ47="","",(VLOOKUP(CJ47,Dane!$A$2:$B$10,2)+2*CH47+CI47)*CG$5)</f>
        <v/>
      </c>
      <c r="CH47" s="11"/>
      <c r="CI47" s="11"/>
      <c r="CJ47" s="11"/>
      <c r="CK47" s="33" t="str">
        <f>IF(CN47="","",(VLOOKUP(CN47,Dane!$A$2:$B$10,2)+2*CL47+CM47)*CK$5)</f>
        <v/>
      </c>
      <c r="CL47" s="11"/>
      <c r="CM47" s="11"/>
      <c r="CN47" s="11"/>
      <c r="CO47" s="33" t="str">
        <f>IF(CR47="","",(VLOOKUP(CR47,Dane!$A$2:$B$10,2)+2*CP47+CQ47)*CO$5)</f>
        <v/>
      </c>
      <c r="CP47" s="11"/>
      <c r="CQ47" s="11"/>
      <c r="CR47" s="11"/>
      <c r="CS47" s="33" t="str">
        <f>IF(CV47="","",(VLOOKUP(CV47,Dane!$A$2:$B$10,2)+2*CT47+CU47)*CS$5)</f>
        <v/>
      </c>
      <c r="CT47" s="11"/>
      <c r="CU47" s="11"/>
      <c r="CV47" s="11"/>
      <c r="CW47" s="33">
        <f>IF(CZ47="","",(VLOOKUP(CZ47,Dane!$A$2:$B$10,2)+2*CX47+CY47)*CW$5)</f>
        <v>22.5</v>
      </c>
      <c r="CX47" s="12">
        <v>2</v>
      </c>
      <c r="CY47" s="12">
        <v>2</v>
      </c>
      <c r="CZ47" s="12">
        <v>7</v>
      </c>
      <c r="DA47" s="33" t="str">
        <f>IF(DD47="","",(VLOOKUP(DD47,Dane!$A$2:$B$10,2)+2*DB47+DC47)*DA$5)</f>
        <v/>
      </c>
      <c r="DB47" s="11"/>
      <c r="DC47" s="11"/>
      <c r="DD47" s="11"/>
      <c r="DE47" s="33" t="str">
        <f>IF(DH47="","",(VLOOKUP(DH47,Dane!$A$2:$B$10,2)+2*DF47+DG47)*DE$5)</f>
        <v/>
      </c>
      <c r="DF47" s="11"/>
      <c r="DG47" s="11"/>
      <c r="DH47" s="11"/>
      <c r="DI47" s="33" t="str">
        <f>IF(DL47="","",(VLOOKUP(DL47,Dane!$A$2:$B$10,2)+2*DJ47+DK47)*DI$5)</f>
        <v/>
      </c>
      <c r="DJ47" s="11"/>
      <c r="DK47" s="11"/>
      <c r="DL47" s="11"/>
      <c r="DM47" s="33" t="str">
        <f>IF(DP47="","",(VLOOKUP(DP47,Dane!$A$2:$B$10,2)+2*DN47+DO47)*DM$5)</f>
        <v/>
      </c>
      <c r="DN47" s="11"/>
      <c r="DO47" s="11"/>
      <c r="DP47" s="11"/>
      <c r="DQ47" s="33" t="str">
        <f>IF(DT47="","",(VLOOKUP(DT47,Dane!$A$2:$B$10,2)+2*DR47+DS47)*DQ$5)</f>
        <v/>
      </c>
      <c r="DR47" s="11"/>
      <c r="DS47" s="11"/>
      <c r="DT47" s="11"/>
      <c r="DU47" s="33" t="str">
        <f>IF(DX47="","",(VLOOKUP(DX47,Dane!$A$2:$B$10,2)+2*DV47+DW47)*DU$5)</f>
        <v/>
      </c>
      <c r="DV47" s="11"/>
      <c r="DW47" s="11"/>
      <c r="DX47" s="11"/>
      <c r="DY47" s="33" t="str">
        <f>IF(EB47="","",(VLOOKUP(EB47,Dane!$A$2:$B$10,2)+2*DZ47+EA47)*DY$5)</f>
        <v/>
      </c>
      <c r="DZ47" s="11"/>
      <c r="EA47" s="11"/>
      <c r="EB47" s="11"/>
      <c r="EC47" s="33" t="str">
        <f>IF(EF47="","",(VLOOKUP(EF47,Dane!$A$2:$B$10,2)+2*ED47+EE47)*EC$5)</f>
        <v/>
      </c>
      <c r="ED47" s="11"/>
      <c r="EE47" s="11"/>
      <c r="EF47" s="11"/>
      <c r="EG47" s="33" t="str">
        <f>IF(EJ47="","",(VLOOKUP(EJ47,Dane!$A$2:$B$10,2)+2*EH47+EI47)*EG$5)</f>
        <v/>
      </c>
      <c r="EH47" s="11"/>
      <c r="EI47" s="11"/>
      <c r="EJ47" s="11"/>
      <c r="EK47" s="33" t="str">
        <f>IF(EN47="","",(VLOOKUP(EN47,Dane!$A$2:$B$10,2)+2*EL47+EM47)*EK$5)</f>
        <v/>
      </c>
      <c r="EL47" s="11"/>
      <c r="EM47" s="11"/>
      <c r="EN47" s="11"/>
      <c r="EO47" s="33" t="str">
        <f>IF(ER47="","",(VLOOKUP(ER47,Dane!$A$2:$B$10,2)+2*EP47+EQ47)*EO$5)</f>
        <v/>
      </c>
      <c r="EP47" s="11"/>
      <c r="EQ47" s="11"/>
      <c r="ER47" s="11"/>
      <c r="ES47" s="33" t="str">
        <f>IF(EV47="","",(VLOOKUP(EV47,Dane!$A$2:$B$10,2)+2*ET47+EU47)*ES$5)</f>
        <v/>
      </c>
      <c r="ET47" s="11"/>
      <c r="EU47" s="11"/>
      <c r="EV47" s="11"/>
      <c r="EW47" s="33" t="str">
        <f>IF(EZ47="","",(VLOOKUP(EZ47,Dane!$A$2:$B$10,2)+2*EX47+EY47)*EW$5)</f>
        <v/>
      </c>
      <c r="EX47" s="11"/>
      <c r="EY47" s="11"/>
      <c r="EZ47" s="11"/>
      <c r="FA47" s="33" t="str">
        <f>IF(FD47="","",(VLOOKUP(FD47,Dane!$A$2:$B$10,2)+2*FB47+FC47)*FA$5)</f>
        <v/>
      </c>
      <c r="FB47" s="11"/>
      <c r="FC47" s="11"/>
      <c r="FD47" s="11"/>
      <c r="FE47" s="33" t="str">
        <f>IF(FH47="","",(VLOOKUP(FH47,Dane!$A$2:$B$10,2)+2*FF47+FG47)*FE$5)</f>
        <v/>
      </c>
      <c r="FF47" s="11"/>
      <c r="FG47" s="11"/>
      <c r="FH47" s="11"/>
      <c r="FI47" s="33" t="str">
        <f>IF(FL47="","",(VLOOKUP(FL47,Dane!$A$2:$B$10,2)+2*FJ47+FK47)*FI$5)</f>
        <v/>
      </c>
      <c r="FJ47" s="11"/>
      <c r="FK47" s="11"/>
      <c r="FL47" s="11"/>
      <c r="FM47" s="33" t="str">
        <f>IF(FP47="","",(VLOOKUP(FP47,Dane!$A$2:$B$10,2)+2*FN47+FO47)*FM$5)</f>
        <v/>
      </c>
      <c r="FN47" s="11"/>
      <c r="FO47" s="11"/>
      <c r="FP47" s="11"/>
      <c r="FQ47" s="33" t="str">
        <f>IF(FT47="","",(VLOOKUP(FT47,Dane!$A$2:$B$10,2)+2*FR47+FS47)*FQ$5)</f>
        <v/>
      </c>
      <c r="FR47" s="11"/>
      <c r="FS47" s="11"/>
      <c r="FT47" s="11"/>
      <c r="FU47" s="33" t="str">
        <f>IF(FX47="","",(VLOOKUP(FX47,Dane!$A$2:$B$10,2)+2*FV47+FW47)*FU$5)</f>
        <v/>
      </c>
      <c r="FV47" s="11"/>
      <c r="FW47" s="11"/>
      <c r="FX47" s="11"/>
      <c r="FY47" s="33" t="str">
        <f>IF(GB47="","",(VLOOKUP(GB47,Dane!$A$2:$B$10,2)+2*FZ47+GA47)*FY$5)</f>
        <v/>
      </c>
      <c r="FZ47" s="11"/>
      <c r="GA47" s="11"/>
      <c r="GB47" s="11"/>
      <c r="GC47" s="33" t="str">
        <f>IF(GF47="","",(VLOOKUP(GF47,Dane!$A$2:$B$10,2)+2*GD47+GE47)*GC$5)</f>
        <v/>
      </c>
      <c r="GD47" s="11"/>
      <c r="GE47" s="11"/>
      <c r="GF47" s="11"/>
      <c r="GG47" s="33" t="str">
        <f>IF(GJ47="","",(VLOOKUP(GJ47,Dane!$A$2:$B$10,2)+2*GH47+GI47)*GG$5)</f>
        <v/>
      </c>
      <c r="GH47" s="11"/>
      <c r="GI47" s="11"/>
      <c r="GJ47" s="11"/>
      <c r="GK47" s="33" t="str">
        <f>IF(GN47="","",(VLOOKUP(GN47,Dane!$A$2:$B$10,2)+2*GL47+GM47)*GK$5)</f>
        <v/>
      </c>
      <c r="GL47" s="11"/>
      <c r="GM47" s="11"/>
      <c r="GN47" s="11"/>
      <c r="GO47" s="33" t="str">
        <f>IF(GR47="","",(VLOOKUP(GR47,Dane!$A$2:$B$10,2)+2*GP47+GQ47)*GO$5)</f>
        <v/>
      </c>
      <c r="GP47" s="11"/>
      <c r="GQ47" s="11"/>
      <c r="GR47" s="11"/>
      <c r="GS47" s="33" t="str">
        <f>IF(GV47="","",(VLOOKUP(GV47,Dane!$A$2:$B$10,2)+2*GT47+GU47)*GS$5)</f>
        <v/>
      </c>
      <c r="GT47" s="11"/>
      <c r="GU47" s="11"/>
      <c r="GV47" s="11"/>
      <c r="GW47" s="33" t="str">
        <f>IF(GZ47="","",(VLOOKUP(GZ47,Dane!$A$2:$B$10,2)+2*GX47+GY47)*GW$5)</f>
        <v/>
      </c>
      <c r="GX47" s="11"/>
      <c r="GY47" s="11"/>
      <c r="GZ47" s="11"/>
      <c r="HA47" s="33" t="str">
        <f>IF(HD47="","",(VLOOKUP(HD47,Dane!$A$2:$B$10,2)+2*HB47+HC47)*HA$5)</f>
        <v/>
      </c>
      <c r="HB47" s="11"/>
      <c r="HC47" s="11"/>
      <c r="HD47" s="11"/>
      <c r="HE47" s="33" t="str">
        <f>IF(HH47="","",(VLOOKUP(HH47,Dane!$A$2:$B$10,2)+2*HF47+HG47)*HE$5)</f>
        <v/>
      </c>
      <c r="HF47" s="11"/>
      <c r="HG47" s="11"/>
      <c r="HH47" s="11"/>
      <c r="HI47" s="33" t="str">
        <f>IF(HL47="","",(VLOOKUP(HL47,Dane!$A$2:$B$10,2)+2*HJ47+HK47)*HI$5)</f>
        <v/>
      </c>
      <c r="HJ47" s="11"/>
      <c r="HK47" s="11"/>
      <c r="HL47" s="11"/>
      <c r="HM47" s="33" t="str">
        <f>IF(HP47="","",(VLOOKUP(HP47,Dane!$A$2:$B$10,2)+2*HN47+HO47)*HM$5)</f>
        <v/>
      </c>
      <c r="HN47" s="11"/>
      <c r="HO47" s="11"/>
      <c r="HP47" s="11"/>
      <c r="HQ47" s="33" t="str">
        <f>IF(HT47="","",(VLOOKUP(HT47,Dane!$A$2:$B$10,2)+2*HR47+HS47)*HQ$5)</f>
        <v/>
      </c>
      <c r="HR47" s="11"/>
      <c r="HS47" s="11"/>
      <c r="HT47" s="11"/>
      <c r="HU47" s="33" t="str">
        <f>IF(HX47="","",(VLOOKUP(HX47,Dane!$A$2:$B$10,2)+2*HV47+HW47)*HU$5)</f>
        <v/>
      </c>
      <c r="HV47" s="11"/>
      <c r="HW47" s="11"/>
      <c r="HX47" s="11"/>
      <c r="HY47" s="33" t="str">
        <f>IF(IB47="","",(VLOOKUP(IB47,Dane!$A$2:$B$10,2)+2*HZ47+IA47)*HY$5)</f>
        <v/>
      </c>
      <c r="HZ47" s="11"/>
      <c r="IA47" s="11"/>
      <c r="IB47" s="11"/>
      <c r="IC47" s="33" t="str">
        <f>IF(IF47="","",(VLOOKUP(IF47,Dane!$A$2:$B$10,2)+2*ID47+IE47)*IC$5)</f>
        <v/>
      </c>
      <c r="ID47" s="11"/>
      <c r="IE47" s="11"/>
      <c r="IF47" s="11"/>
      <c r="IG47" s="33" t="str">
        <f>IF(IJ47="","",(VLOOKUP(IJ47,Dane!$A$2:$B$10,2)+2*IH47+II47)*IG$5)</f>
        <v/>
      </c>
      <c r="IH47" s="11"/>
      <c r="II47" s="11"/>
      <c r="IJ47" s="11"/>
      <c r="IK47" s="33" t="str">
        <f>IF(IN47="","",(VLOOKUP(IN47,Dane!$A$2:$B$10,2)+2*IL47+IM47)*IK$5)</f>
        <v/>
      </c>
      <c r="IL47" s="11"/>
      <c r="IM47" s="11"/>
      <c r="IN47" s="11"/>
      <c r="IO47" s="33" t="str">
        <f>IF(IR47="","",(VLOOKUP(IR47,Dane!$A$2:$B$10,2)+2*IP47+IQ47)*IO$5)</f>
        <v/>
      </c>
      <c r="IP47" s="11"/>
      <c r="IQ47" s="11"/>
      <c r="IR47" s="11"/>
      <c r="IS47" s="33" t="str">
        <f>IF(IV47="","",(VLOOKUP(IV47,Dane!$A$2:$B$10,2)+2*IT47+IU47)*IS$5)</f>
        <v/>
      </c>
      <c r="IT47" s="11"/>
      <c r="IU47" s="11"/>
      <c r="IV47" s="11"/>
      <c r="IW47" s="33" t="str">
        <f>IF(IZ47="","",(VLOOKUP(IZ47,Dane!$A$2:$B$10,2)+2*IX47+IY47)*IW$5)</f>
        <v/>
      </c>
      <c r="IX47" s="11"/>
      <c r="IY47" s="11"/>
      <c r="IZ47" s="11"/>
      <c r="JA47" s="33">
        <f>IF(JD47="","",(VLOOKUP(JD47,Dane!$A$2:$B$10,2)+2*JB47+JC47)*JA$5)</f>
        <v>28.5</v>
      </c>
      <c r="JB47" s="12">
        <v>1</v>
      </c>
      <c r="JC47" s="12">
        <v>2</v>
      </c>
      <c r="JD47" s="12">
        <v>4</v>
      </c>
      <c r="JE47" s="33" t="str">
        <f>IF(JH47="","",(VLOOKUP(JH47,Dane!$A$2:$B$10,2)+2*JF47+JG47)*JE$5)</f>
        <v/>
      </c>
      <c r="JF47" s="11"/>
      <c r="JG47" s="11"/>
      <c r="JH47" s="11"/>
      <c r="JI47" s="33" t="str">
        <f>IF(JL47="","",(VLOOKUP(JL47,Dane!$A$2:$B$10,2)+2*JJ47+JK47)*JI$5)</f>
        <v/>
      </c>
      <c r="JJ47" s="11"/>
      <c r="JK47" s="11"/>
      <c r="JL47" s="11"/>
      <c r="JM47" s="33">
        <f>IF(JP47="","",(VLOOKUP(JP47,Dane!$A$2:$B$10,2)+2*JN47+JO47)*JM$5)</f>
        <v>37.5</v>
      </c>
      <c r="JN47" s="12">
        <v>3</v>
      </c>
      <c r="JO47" s="12">
        <v>1</v>
      </c>
      <c r="JP47" s="12">
        <v>3</v>
      </c>
      <c r="JQ47" s="33" t="str">
        <f>IF(JT47="","",(VLOOKUP(JT47,Dane!$A$2:$B$10,2)+2*JR47+JS47)*JQ$5)</f>
        <v/>
      </c>
      <c r="JR47" s="11"/>
      <c r="JS47" s="11"/>
      <c r="JT47" s="11"/>
      <c r="JU47" s="33" t="str">
        <f>IF(JX47="","",(VLOOKUP(JX47,Dane!$A$2:$B$10,2)+2*JV47+JW47)*JU$5)</f>
        <v/>
      </c>
      <c r="JV47" s="11"/>
      <c r="JW47" s="11"/>
      <c r="JX47" s="11"/>
      <c r="JY47" s="33" t="str">
        <f>IF(KB47="","",(VLOOKUP(KB47,Dane!$A$2:$B$10,2)+2*JZ47+KA47)*JY$5)</f>
        <v/>
      </c>
      <c r="JZ47" s="11"/>
      <c r="KA47" s="11"/>
      <c r="KB47" s="11"/>
      <c r="KC47" s="33" t="str">
        <f>IF(KF47="","",(VLOOKUP(KF47,Dane!$A$2:$B$10,2)+2*KD47+KE47)*KC$5)</f>
        <v/>
      </c>
      <c r="KD47" s="11"/>
      <c r="KE47" s="11"/>
      <c r="KF47" s="11"/>
      <c r="KG47" s="33">
        <f>IF(KJ47="","",(VLOOKUP(KJ47,Dane!$A$2:$B$10,2)+2*KH47+KI47)*KG$5)</f>
        <v>16.5</v>
      </c>
      <c r="KH47" s="12">
        <v>1</v>
      </c>
      <c r="KI47" s="12">
        <v>2</v>
      </c>
      <c r="KJ47" s="12">
        <v>7</v>
      </c>
      <c r="KK47" s="33" t="str">
        <f>IF(KN47="","",(VLOOKUP(KN47,Dane!$A$2:$B$10,2)+2*KL47+KM47)*KK$5)</f>
        <v/>
      </c>
      <c r="KL47" s="11"/>
      <c r="KM47" s="11"/>
      <c r="KN47" s="11"/>
      <c r="KO47" s="33" t="str">
        <f>IF(KR47="","",(VLOOKUP(KR47,Dane!$A$2:$B$10,2)+2*KP47+KQ47)*KO$5)</f>
        <v/>
      </c>
      <c r="KP47" s="11"/>
      <c r="KQ47" s="11"/>
      <c r="KR47" s="11"/>
      <c r="KS47" s="33" t="str">
        <f>IF(KV47="","",(VLOOKUP(KV47,Dane!$A$2:$B$10,2)+2*KT47+KU47)*KS$5)</f>
        <v/>
      </c>
      <c r="KT47" s="11"/>
      <c r="KU47" s="11"/>
      <c r="KV47" s="11"/>
      <c r="KW47" s="33" t="str">
        <f>IF(KZ47="","",(VLOOKUP(KZ47,Dane!$A$2:$B$10,2)+2*KX47+KY47)*KW$5)</f>
        <v/>
      </c>
      <c r="KX47" s="11"/>
      <c r="KY47" s="11"/>
      <c r="KZ47" s="11"/>
      <c r="LA47" s="33" t="str">
        <f>IF(LD47="","",(VLOOKUP(LD47,Dane!$A$2:$B$10,2)+2*LB47+LC47)*LA$5)</f>
        <v/>
      </c>
      <c r="LB47" s="11"/>
      <c r="LC47" s="11"/>
      <c r="LD47" s="11"/>
      <c r="LE47" s="33" t="str">
        <f>IF(LH47="","",(VLOOKUP(LH47,Dane!$A$2:$B$10,2)+2*LF47+LG47)*LE$5)</f>
        <v/>
      </c>
      <c r="LF47" s="11"/>
      <c r="LG47" s="11"/>
      <c r="LH47" s="11"/>
      <c r="LI47" s="33" t="str">
        <f>IF(LL47="","",(VLOOKUP(LL47,Dane!$A$2:$B$10,2)+2*LJ47+LK47)*LI$5)</f>
        <v/>
      </c>
      <c r="LJ47" s="11"/>
      <c r="LK47" s="11"/>
      <c r="LL47" s="11"/>
      <c r="LM47" s="33" t="str">
        <f>IF(LP47="","",(VLOOKUP(LP47,Dane!$A$2:$B$10,2)+2*LN47+LO47)*LM$5)</f>
        <v/>
      </c>
      <c r="LN47" s="11"/>
      <c r="LO47" s="11"/>
      <c r="LP47" s="11"/>
      <c r="LQ47" s="33" t="str">
        <f>IF(LT47="","",(VLOOKUP(LT47,Dane!$A$2:$B$10,2)+2*LR47+LS47)*LQ$5)</f>
        <v/>
      </c>
      <c r="LR47" s="11"/>
      <c r="LS47" s="11"/>
      <c r="LT47" s="11"/>
      <c r="LU47" s="33" t="str">
        <f>IF(LX47="","",(VLOOKUP(LX47,Dane!$A$2:$B$10,2)+2*LV47+LW47)*LU$5)</f>
        <v/>
      </c>
      <c r="LV47" s="11"/>
      <c r="LW47" s="11"/>
      <c r="LX47" s="11"/>
      <c r="LY47" s="33" t="str">
        <f>IF(MB47="","",(VLOOKUP(MB47,Dane!$A$2:$B$10,2)+2*LZ47+MA47)*LY$5)</f>
        <v/>
      </c>
      <c r="LZ47" s="11"/>
      <c r="MA47" s="11"/>
      <c r="MB47" s="14"/>
    </row>
    <row r="48" spans="1:340" x14ac:dyDescent="0.25">
      <c r="A48" s="7">
        <v>43</v>
      </c>
      <c r="B48" s="8" t="s">
        <v>154</v>
      </c>
      <c r="C48" s="9">
        <v>2005</v>
      </c>
      <c r="D48" s="72" t="str">
        <f>VLOOKUP(C48,Dane!$A$17:$B$34,2)</f>
        <v>funny</v>
      </c>
      <c r="E48" s="77">
        <f>SUM(F48:O48)</f>
        <v>95.5</v>
      </c>
      <c r="F48" s="75">
        <f>IFERROR(LARGE($P48:$CB48,F$5),"")</f>
        <v>23</v>
      </c>
      <c r="G48" s="75">
        <f>IFERROR(LARGE($P48:$CB48,G$5),"")</f>
        <v>22.5</v>
      </c>
      <c r="H48" s="75">
        <f>IFERROR(LARGE($P48:$CB48,H$5),"")</f>
        <v>19</v>
      </c>
      <c r="I48" s="75">
        <f>IFERROR(LARGE($P48:$CB48,I$5),"")</f>
        <v>12</v>
      </c>
      <c r="J48" s="75">
        <f>IFERROR(LARGE($P48:$CB48,J$5),"")</f>
        <v>6</v>
      </c>
      <c r="K48" s="75">
        <f>IFERROR(LARGE($P48:$CB48,K$5),"")</f>
        <v>6</v>
      </c>
      <c r="L48" s="75">
        <f>IFERROR(LARGE($P48:$CB48,L$5),"")</f>
        <v>4</v>
      </c>
      <c r="M48" s="75">
        <f>IFERROR(LARGE($P48:$CB48,M$5),"")</f>
        <v>3</v>
      </c>
      <c r="N48" s="75" t="str">
        <f>IFERROR(LARGE($P48:$CB48,N$5),"")</f>
        <v/>
      </c>
      <c r="O48" s="75" t="str">
        <f>IFERROR(LARGE($P48:$CB48,O$5),"")</f>
        <v/>
      </c>
      <c r="P48" s="50" t="str">
        <f>CC48</f>
        <v/>
      </c>
      <c r="Q48" s="50" t="str">
        <f>CG48</f>
        <v/>
      </c>
      <c r="R48" s="50" t="str">
        <f>CK48</f>
        <v/>
      </c>
      <c r="S48" s="50" t="str">
        <f>CO48</f>
        <v/>
      </c>
      <c r="T48" s="50" t="str">
        <f>CS48</f>
        <v/>
      </c>
      <c r="U48" s="50" t="str">
        <f>CW48</f>
        <v/>
      </c>
      <c r="V48" s="50" t="str">
        <f>DA48</f>
        <v/>
      </c>
      <c r="W48" s="50" t="str">
        <f>DE48</f>
        <v/>
      </c>
      <c r="X48" s="50" t="str">
        <f>DI48</f>
        <v/>
      </c>
      <c r="Y48" s="50" t="str">
        <f>DM48</f>
        <v/>
      </c>
      <c r="Z48" s="50" t="str">
        <f>DQ48</f>
        <v/>
      </c>
      <c r="AA48" s="50" t="str">
        <f>DU48</f>
        <v/>
      </c>
      <c r="AB48" s="50" t="str">
        <f>DY48</f>
        <v/>
      </c>
      <c r="AC48" s="50" t="str">
        <f>EC48</f>
        <v/>
      </c>
      <c r="AD48" s="50" t="str">
        <f>EG48</f>
        <v/>
      </c>
      <c r="AE48" s="50" t="str">
        <f>EK48</f>
        <v/>
      </c>
      <c r="AF48" s="50" t="str">
        <f>EO48</f>
        <v/>
      </c>
      <c r="AG48" s="50" t="str">
        <f>ES48</f>
        <v/>
      </c>
      <c r="AH48" s="50" t="str">
        <f>EW48</f>
        <v/>
      </c>
      <c r="AI48" s="50">
        <f>FA48</f>
        <v>23</v>
      </c>
      <c r="AJ48" s="50" t="str">
        <f>FE48</f>
        <v/>
      </c>
      <c r="AK48" s="50" t="str">
        <f>FI48</f>
        <v/>
      </c>
      <c r="AL48" s="50" t="str">
        <f>FM48</f>
        <v/>
      </c>
      <c r="AM48" s="50" t="str">
        <f>FQ48</f>
        <v/>
      </c>
      <c r="AN48" s="50" t="str">
        <f>FU48</f>
        <v/>
      </c>
      <c r="AO48" s="50" t="str">
        <f>FY48</f>
        <v/>
      </c>
      <c r="AP48" s="50" t="str">
        <f>GC48</f>
        <v/>
      </c>
      <c r="AQ48" s="50" t="str">
        <f>GG48</f>
        <v/>
      </c>
      <c r="AR48" s="50" t="str">
        <f>GK48</f>
        <v/>
      </c>
      <c r="AS48" s="50" t="str">
        <f>GO48</f>
        <v/>
      </c>
      <c r="AT48" s="50" t="str">
        <f>GS48</f>
        <v/>
      </c>
      <c r="AU48" s="50" t="str">
        <f>GW48</f>
        <v/>
      </c>
      <c r="AV48" s="50" t="str">
        <f>HA48</f>
        <v/>
      </c>
      <c r="AW48" s="50" t="str">
        <f>HE48</f>
        <v/>
      </c>
      <c r="AX48" s="50">
        <f>HI48</f>
        <v>19</v>
      </c>
      <c r="AY48" s="50" t="str">
        <f>HM48</f>
        <v/>
      </c>
      <c r="AZ48" s="50" t="str">
        <f>HQ48</f>
        <v/>
      </c>
      <c r="BA48" s="50" t="str">
        <f>HU48</f>
        <v/>
      </c>
      <c r="BB48" s="50">
        <f>HY48</f>
        <v>22.5</v>
      </c>
      <c r="BC48" s="50" t="str">
        <f>IC48</f>
        <v/>
      </c>
      <c r="BD48" s="50" t="str">
        <f>IG48</f>
        <v/>
      </c>
      <c r="BE48" s="50" t="str">
        <f>IK48</f>
        <v/>
      </c>
      <c r="BF48" s="50" t="str">
        <f>IO48</f>
        <v/>
      </c>
      <c r="BG48" s="50">
        <f>IS48</f>
        <v>3</v>
      </c>
      <c r="BH48" s="50" t="str">
        <f>IW48</f>
        <v/>
      </c>
      <c r="BI48" s="50">
        <f>JA48</f>
        <v>12</v>
      </c>
      <c r="BJ48" s="50" t="str">
        <f>JE48</f>
        <v/>
      </c>
      <c r="BK48" s="50" t="str">
        <f>JI48</f>
        <v/>
      </c>
      <c r="BL48" s="50">
        <f>JM48</f>
        <v>6</v>
      </c>
      <c r="BM48" s="50" t="str">
        <f>JQ48</f>
        <v/>
      </c>
      <c r="BN48" s="50" t="str">
        <f>JU48</f>
        <v/>
      </c>
      <c r="BO48" s="50" t="str">
        <f>JY48</f>
        <v/>
      </c>
      <c r="BP48" s="50" t="str">
        <f>KC48</f>
        <v/>
      </c>
      <c r="BQ48" s="50" t="str">
        <f>KG48</f>
        <v/>
      </c>
      <c r="BR48" s="50" t="str">
        <f>KK48</f>
        <v/>
      </c>
      <c r="BS48" s="50" t="str">
        <f>KO48</f>
        <v/>
      </c>
      <c r="BT48" s="50" t="str">
        <f>KS48</f>
        <v/>
      </c>
      <c r="BU48" s="50" t="str">
        <f>KW48</f>
        <v/>
      </c>
      <c r="BV48" s="50" t="str">
        <f>LA48</f>
        <v/>
      </c>
      <c r="BW48" s="50">
        <f>LE48</f>
        <v>4</v>
      </c>
      <c r="BX48" s="50">
        <f>LI48</f>
        <v>6</v>
      </c>
      <c r="BY48" s="50" t="str">
        <f>LM48</f>
        <v/>
      </c>
      <c r="BZ48" s="50" t="str">
        <f>LQ48</f>
        <v/>
      </c>
      <c r="CA48" s="50" t="str">
        <f>LU48</f>
        <v/>
      </c>
      <c r="CB48" s="50" t="str">
        <f>LY48</f>
        <v/>
      </c>
      <c r="CC48" s="33" t="str">
        <f>IF(CF48="","",(VLOOKUP(CF48,Dane!$A$2:$B$10,2)+2*CD48+CE48)*CC$5)</f>
        <v/>
      </c>
      <c r="CD48" s="11"/>
      <c r="CE48" s="11"/>
      <c r="CF48" s="11"/>
      <c r="CG48" s="33" t="str">
        <f>IF(CJ48="","",(VLOOKUP(CJ48,Dane!$A$2:$B$10,2)+2*CH48+CI48)*CG$5)</f>
        <v/>
      </c>
      <c r="CH48" s="11"/>
      <c r="CI48" s="11"/>
      <c r="CJ48" s="11"/>
      <c r="CK48" s="33" t="str">
        <f>IF(CN48="","",(VLOOKUP(CN48,Dane!$A$2:$B$10,2)+2*CL48+CM48)*CK$5)</f>
        <v/>
      </c>
      <c r="CL48" s="11"/>
      <c r="CM48" s="11"/>
      <c r="CN48" s="11"/>
      <c r="CO48" s="33" t="str">
        <f>IF(CR48="","",(VLOOKUP(CR48,Dane!$A$2:$B$10,2)+2*CP48+CQ48)*CO$5)</f>
        <v/>
      </c>
      <c r="CP48" s="11"/>
      <c r="CQ48" s="11"/>
      <c r="CR48" s="11"/>
      <c r="CS48" s="33" t="str">
        <f>IF(CV48="","",(VLOOKUP(CV48,Dane!$A$2:$B$10,2)+2*CT48+CU48)*CS$5)</f>
        <v/>
      </c>
      <c r="CT48" s="11"/>
      <c r="CU48" s="11"/>
      <c r="CV48" s="11"/>
      <c r="CW48" s="33" t="str">
        <f>IF(CZ48="","",(VLOOKUP(CZ48,Dane!$A$2:$B$10,2)+2*CX48+CY48)*CW$5)</f>
        <v/>
      </c>
      <c r="CX48" s="11"/>
      <c r="CY48" s="11"/>
      <c r="CZ48" s="11"/>
      <c r="DA48" s="33" t="str">
        <f>IF(DD48="","",(VLOOKUP(DD48,Dane!$A$2:$B$10,2)+2*DB48+DC48)*DA$5)</f>
        <v/>
      </c>
      <c r="DB48" s="11"/>
      <c r="DC48" s="11"/>
      <c r="DD48" s="11"/>
      <c r="DE48" s="33" t="str">
        <f>IF(DH48="","",(VLOOKUP(DH48,Dane!$A$2:$B$10,2)+2*DF48+DG48)*DE$5)</f>
        <v/>
      </c>
      <c r="DF48" s="11"/>
      <c r="DG48" s="11"/>
      <c r="DH48" s="11"/>
      <c r="DI48" s="33" t="str">
        <f>IF(DL48="","",(VLOOKUP(DL48,Dane!$A$2:$B$10,2)+2*DJ48+DK48)*DI$5)</f>
        <v/>
      </c>
      <c r="DJ48" s="11"/>
      <c r="DK48" s="11"/>
      <c r="DL48" s="11"/>
      <c r="DM48" s="33" t="str">
        <f>IF(DP48="","",(VLOOKUP(DP48,Dane!$A$2:$B$10,2)+2*DN48+DO48)*DM$5)</f>
        <v/>
      </c>
      <c r="DN48" s="11"/>
      <c r="DO48" s="11"/>
      <c r="DP48" s="11"/>
      <c r="DQ48" s="33" t="str">
        <f>IF(DT48="","",(VLOOKUP(DT48,Dane!$A$2:$B$10,2)+2*DR48+DS48)*DQ$5)</f>
        <v/>
      </c>
      <c r="DR48" s="11"/>
      <c r="DS48" s="11"/>
      <c r="DT48" s="11"/>
      <c r="DU48" s="33" t="str">
        <f>IF(DX48="","",(VLOOKUP(DX48,Dane!$A$2:$B$10,2)+2*DV48+DW48)*DU$5)</f>
        <v/>
      </c>
      <c r="DV48" s="11"/>
      <c r="DW48" s="11"/>
      <c r="DX48" s="11"/>
      <c r="DY48" s="33" t="str">
        <f>IF(EB48="","",(VLOOKUP(EB48,Dane!$A$2:$B$10,2)+2*DZ48+EA48)*DY$5)</f>
        <v/>
      </c>
      <c r="DZ48" s="11"/>
      <c r="EA48" s="11"/>
      <c r="EB48" s="11"/>
      <c r="EC48" s="33" t="str">
        <f>IF(EF48="","",(VLOOKUP(EF48,Dane!$A$2:$B$10,2)+2*ED48+EE48)*EC$5)</f>
        <v/>
      </c>
      <c r="ED48" s="11"/>
      <c r="EE48" s="11"/>
      <c r="EF48" s="11"/>
      <c r="EG48" s="33" t="str">
        <f>IF(EJ48="","",(VLOOKUP(EJ48,Dane!$A$2:$B$10,2)+2*EH48+EI48)*EG$5)</f>
        <v/>
      </c>
      <c r="EH48" s="11"/>
      <c r="EI48" s="11"/>
      <c r="EJ48" s="11"/>
      <c r="EK48" s="33" t="str">
        <f>IF(EN48="","",(VLOOKUP(EN48,Dane!$A$2:$B$10,2)+2*EL48+EM48)*EK$5)</f>
        <v/>
      </c>
      <c r="EL48" s="11"/>
      <c r="EM48" s="11"/>
      <c r="EN48" s="11"/>
      <c r="EO48" s="33" t="str">
        <f>IF(ER48="","",(VLOOKUP(ER48,Dane!$A$2:$B$10,2)+2*EP48+EQ48)*EO$5)</f>
        <v/>
      </c>
      <c r="EP48" s="11"/>
      <c r="EQ48" s="11"/>
      <c r="ER48" s="11"/>
      <c r="ES48" s="33" t="str">
        <f>IF(EV48="","",(VLOOKUP(EV48,Dane!$A$2:$B$10,2)+2*ET48+EU48)*ES$5)</f>
        <v/>
      </c>
      <c r="ET48" s="11"/>
      <c r="EU48" s="11"/>
      <c r="EV48" s="11"/>
      <c r="EW48" s="33" t="str">
        <f>IF(EZ48="","",(VLOOKUP(EZ48,Dane!$A$2:$B$10,2)+2*EX48+EY48)*EW$5)</f>
        <v/>
      </c>
      <c r="EX48" s="11"/>
      <c r="EY48" s="11"/>
      <c r="EZ48" s="11"/>
      <c r="FA48" s="33">
        <f>IF(FD48="","",(VLOOKUP(FD48,Dane!$A$2:$B$10,2)+2*FB48+FC48)*FA$5)</f>
        <v>23</v>
      </c>
      <c r="FB48" s="12">
        <v>2</v>
      </c>
      <c r="FC48" s="12">
        <v>2</v>
      </c>
      <c r="FD48" s="12">
        <v>3</v>
      </c>
      <c r="FE48" s="33" t="str">
        <f>IF(FH48="","",(VLOOKUP(FH48,Dane!$A$2:$B$10,2)+2*FF48+FG48)*FE$5)</f>
        <v/>
      </c>
      <c r="FF48" s="11"/>
      <c r="FG48" s="11"/>
      <c r="FH48" s="11"/>
      <c r="FI48" s="33" t="str">
        <f>IF(FL48="","",(VLOOKUP(FL48,Dane!$A$2:$B$10,2)+2*FJ48+FK48)*FI$5)</f>
        <v/>
      </c>
      <c r="FJ48" s="11"/>
      <c r="FK48" s="11"/>
      <c r="FL48" s="11"/>
      <c r="FM48" s="33" t="str">
        <f>IF(FP48="","",(VLOOKUP(FP48,Dane!$A$2:$B$10,2)+2*FN48+FO48)*FM$5)</f>
        <v/>
      </c>
      <c r="FN48" s="11"/>
      <c r="FO48" s="11"/>
      <c r="FP48" s="11"/>
      <c r="FQ48" s="33" t="str">
        <f>IF(FT48="","",(VLOOKUP(FT48,Dane!$A$2:$B$10,2)+2*FR48+FS48)*FQ$5)</f>
        <v/>
      </c>
      <c r="FR48" s="11"/>
      <c r="FS48" s="11"/>
      <c r="FT48" s="11"/>
      <c r="FU48" s="33" t="str">
        <f>IF(FX48="","",(VLOOKUP(FX48,Dane!$A$2:$B$10,2)+2*FV48+FW48)*FU$5)</f>
        <v/>
      </c>
      <c r="FV48" s="11"/>
      <c r="FW48" s="11"/>
      <c r="FX48" s="11"/>
      <c r="FY48" s="33" t="str">
        <f>IF(GB48="","",(VLOOKUP(GB48,Dane!$A$2:$B$10,2)+2*FZ48+GA48)*FY$5)</f>
        <v/>
      </c>
      <c r="FZ48" s="11"/>
      <c r="GA48" s="11"/>
      <c r="GB48" s="11"/>
      <c r="GC48" s="33" t="str">
        <f>IF(GF48="","",(VLOOKUP(GF48,Dane!$A$2:$B$10,2)+2*GD48+GE48)*GC$5)</f>
        <v/>
      </c>
      <c r="GD48" s="11"/>
      <c r="GE48" s="11"/>
      <c r="GF48" s="11"/>
      <c r="GG48" s="33" t="str">
        <f>IF(GJ48="","",(VLOOKUP(GJ48,Dane!$A$2:$B$10,2)+2*GH48+GI48)*GG$5)</f>
        <v/>
      </c>
      <c r="GH48" s="11"/>
      <c r="GI48" s="11"/>
      <c r="GJ48" s="11"/>
      <c r="GK48" s="33" t="str">
        <f>IF(GN48="","",(VLOOKUP(GN48,Dane!$A$2:$B$10,2)+2*GL48+GM48)*GK$5)</f>
        <v/>
      </c>
      <c r="GL48" s="11"/>
      <c r="GM48" s="11"/>
      <c r="GN48" s="11"/>
      <c r="GO48" s="33" t="str">
        <f>IF(GR48="","",(VLOOKUP(GR48,Dane!$A$2:$B$10,2)+2*GP48+GQ48)*GO$5)</f>
        <v/>
      </c>
      <c r="GP48" s="11"/>
      <c r="GQ48" s="11"/>
      <c r="GR48" s="11"/>
      <c r="GS48" s="33" t="str">
        <f>IF(GV48="","",(VLOOKUP(GV48,Dane!$A$2:$B$10,2)+2*GT48+GU48)*GS$5)</f>
        <v/>
      </c>
      <c r="GT48" s="11"/>
      <c r="GU48" s="11"/>
      <c r="GV48" s="11"/>
      <c r="GW48" s="33" t="str">
        <f>IF(GZ48="","",(VLOOKUP(GZ48,Dane!$A$2:$B$10,2)+2*GX48+GY48)*GW$5)</f>
        <v/>
      </c>
      <c r="GX48" s="11"/>
      <c r="GY48" s="11"/>
      <c r="GZ48" s="11"/>
      <c r="HA48" s="33" t="str">
        <f>IF(HD48="","",(VLOOKUP(HD48,Dane!$A$2:$B$10,2)+2*HB48+HC48)*HA$5)</f>
        <v/>
      </c>
      <c r="HB48" s="11"/>
      <c r="HC48" s="11"/>
      <c r="HD48" s="11"/>
      <c r="HE48" s="33" t="str">
        <f>IF(HH48="","",(VLOOKUP(HH48,Dane!$A$2:$B$10,2)+2*HF48+HG48)*HE$5)</f>
        <v/>
      </c>
      <c r="HF48" s="11"/>
      <c r="HG48" s="11"/>
      <c r="HH48" s="11"/>
      <c r="HI48" s="33">
        <f>IF(HL48="","",(VLOOKUP(HL48,Dane!$A$2:$B$10,2)+2*HJ48+HK48)*HI$5)</f>
        <v>19</v>
      </c>
      <c r="HJ48" s="12">
        <v>1</v>
      </c>
      <c r="HK48" s="12">
        <v>2</v>
      </c>
      <c r="HL48" s="12">
        <v>3</v>
      </c>
      <c r="HM48" s="33" t="str">
        <f>IF(HP48="","",(VLOOKUP(HP48,Dane!$A$2:$B$10,2)+2*HN48+HO48)*HM$5)</f>
        <v/>
      </c>
      <c r="HN48" s="11"/>
      <c r="HO48" s="11"/>
      <c r="HP48" s="11"/>
      <c r="HQ48" s="33" t="str">
        <f>IF(HT48="","",(VLOOKUP(HT48,Dane!$A$2:$B$10,2)+2*HR48+HS48)*HQ$5)</f>
        <v/>
      </c>
      <c r="HR48" s="11"/>
      <c r="HS48" s="11"/>
      <c r="HT48" s="11"/>
      <c r="HU48" s="33" t="str">
        <f>IF(HX48="","",(VLOOKUP(HX48,Dane!$A$2:$B$10,2)+2*HV48+HW48)*HU$5)</f>
        <v/>
      </c>
      <c r="HV48" s="11"/>
      <c r="HW48" s="11"/>
      <c r="HX48" s="11"/>
      <c r="HY48" s="33">
        <f>IF(IB48="","",(VLOOKUP(IB48,Dane!$A$2:$B$10,2)+2*HZ48+IA48)*HY$5)</f>
        <v>22.5</v>
      </c>
      <c r="HZ48" s="12">
        <v>2</v>
      </c>
      <c r="IA48" s="12">
        <v>2</v>
      </c>
      <c r="IB48" s="12">
        <v>7</v>
      </c>
      <c r="IC48" s="33" t="str">
        <f>IF(IF48="","",(VLOOKUP(IF48,Dane!$A$2:$B$10,2)+2*ID48+IE48)*IC$5)</f>
        <v/>
      </c>
      <c r="ID48" s="11"/>
      <c r="IE48" s="11"/>
      <c r="IF48" s="11"/>
      <c r="IG48" s="33" t="str">
        <f>IF(IJ48="","",(VLOOKUP(IJ48,Dane!$A$2:$B$10,2)+2*IH48+II48)*IG$5)</f>
        <v/>
      </c>
      <c r="IH48" s="11"/>
      <c r="II48" s="11"/>
      <c r="IJ48" s="11"/>
      <c r="IK48" s="33" t="str">
        <f>IF(IN48="","",(VLOOKUP(IN48,Dane!$A$2:$B$10,2)+2*IL48+IM48)*IK$5)</f>
        <v/>
      </c>
      <c r="IL48" s="11"/>
      <c r="IM48" s="11"/>
      <c r="IN48" s="11"/>
      <c r="IO48" s="33" t="str">
        <f>IF(IR48="","",(VLOOKUP(IR48,Dane!$A$2:$B$10,2)+2*IP48+IQ48)*IO$5)</f>
        <v/>
      </c>
      <c r="IP48" s="11"/>
      <c r="IQ48" s="11"/>
      <c r="IR48" s="11"/>
      <c r="IS48" s="33">
        <f>IF(IV48="","",(VLOOKUP(IV48,Dane!$A$2:$B$10,2)+2*IT48+IU48)*IS$5)</f>
        <v>3</v>
      </c>
      <c r="IT48" s="12">
        <v>0</v>
      </c>
      <c r="IU48" s="12">
        <v>1</v>
      </c>
      <c r="IV48" s="12">
        <v>0</v>
      </c>
      <c r="IW48" s="33" t="str">
        <f>IF(IZ48="","",(VLOOKUP(IZ48,Dane!$A$2:$B$10,2)+2*IX48+IY48)*IW$5)</f>
        <v/>
      </c>
      <c r="IX48" s="11"/>
      <c r="IY48" s="11"/>
      <c r="IZ48" s="11"/>
      <c r="JA48" s="33">
        <f>IF(JD48="","",(VLOOKUP(JD48,Dane!$A$2:$B$10,2)+2*JB48+JC48)*JA$5)</f>
        <v>12</v>
      </c>
      <c r="JB48" s="12">
        <v>1</v>
      </c>
      <c r="JC48" s="12">
        <v>2</v>
      </c>
      <c r="JD48" s="12">
        <v>0</v>
      </c>
      <c r="JE48" s="33" t="str">
        <f>IF(JH48="","",(VLOOKUP(JH48,Dane!$A$2:$B$10,2)+2*JF48+JG48)*JE$5)</f>
        <v/>
      </c>
      <c r="JF48" s="11"/>
      <c r="JG48" s="11"/>
      <c r="JH48" s="11"/>
      <c r="JI48" s="33" t="str">
        <f>IF(JL48="","",(VLOOKUP(JL48,Dane!$A$2:$B$10,2)+2*JJ48+JK48)*JI$5)</f>
        <v/>
      </c>
      <c r="JJ48" s="11"/>
      <c r="JK48" s="11"/>
      <c r="JL48" s="11"/>
      <c r="JM48" s="33">
        <f>IF(JP48="","",(VLOOKUP(JP48,Dane!$A$2:$B$10,2)+2*JN48+JO48)*JM$5)</f>
        <v>6</v>
      </c>
      <c r="JN48" s="12">
        <v>0</v>
      </c>
      <c r="JO48" s="12">
        <v>2</v>
      </c>
      <c r="JP48" s="12">
        <v>0</v>
      </c>
      <c r="JQ48" s="33" t="str">
        <f>IF(JT48="","",(VLOOKUP(JT48,Dane!$A$2:$B$10,2)+2*JR48+JS48)*JQ$5)</f>
        <v/>
      </c>
      <c r="JR48" s="11"/>
      <c r="JS48" s="11"/>
      <c r="JT48" s="11"/>
      <c r="JU48" s="33" t="str">
        <f>IF(JX48="","",(VLOOKUP(JX48,Dane!$A$2:$B$10,2)+2*JV48+JW48)*JU$5)</f>
        <v/>
      </c>
      <c r="JV48" s="11"/>
      <c r="JW48" s="11"/>
      <c r="JX48" s="11"/>
      <c r="JY48" s="33" t="str">
        <f>IF(KB48="","",(VLOOKUP(KB48,Dane!$A$2:$B$10,2)+2*JZ48+KA48)*JY$5)</f>
        <v/>
      </c>
      <c r="JZ48" s="11"/>
      <c r="KA48" s="11"/>
      <c r="KB48" s="11"/>
      <c r="KC48" s="33" t="str">
        <f>IF(KF48="","",(VLOOKUP(KF48,Dane!$A$2:$B$10,2)+2*KD48+KE48)*KC$5)</f>
        <v/>
      </c>
      <c r="KD48" s="11"/>
      <c r="KE48" s="11"/>
      <c r="KF48" s="11"/>
      <c r="KG48" s="33" t="str">
        <f>IF(KJ48="","",(VLOOKUP(KJ48,Dane!$A$2:$B$10,2)+2*KH48+KI48)*KG$5)</f>
        <v/>
      </c>
      <c r="KH48" s="11"/>
      <c r="KI48" s="11"/>
      <c r="KJ48" s="11"/>
      <c r="KK48" s="33" t="str">
        <f>IF(KN48="","",(VLOOKUP(KN48,Dane!$A$2:$B$10,2)+2*KL48+KM48)*KK$5)</f>
        <v/>
      </c>
      <c r="KL48" s="11"/>
      <c r="KM48" s="11"/>
      <c r="KN48" s="11"/>
      <c r="KO48" s="33" t="str">
        <f>IF(KR48="","",(VLOOKUP(KR48,Dane!$A$2:$B$10,2)+2*KP48+KQ48)*KO$5)</f>
        <v/>
      </c>
      <c r="KP48" s="11"/>
      <c r="KQ48" s="11"/>
      <c r="KR48" s="11"/>
      <c r="KS48" s="33" t="str">
        <f>IF(KV48="","",(VLOOKUP(KV48,Dane!$A$2:$B$10,2)+2*KT48+KU48)*KS$5)</f>
        <v/>
      </c>
      <c r="KT48" s="11"/>
      <c r="KU48" s="11"/>
      <c r="KV48" s="11"/>
      <c r="KW48" s="33" t="str">
        <f>IF(KZ48="","",(VLOOKUP(KZ48,Dane!$A$2:$B$10,2)+2*KX48+KY48)*KW$5)</f>
        <v/>
      </c>
      <c r="KX48" s="11"/>
      <c r="KY48" s="11"/>
      <c r="KZ48" s="11"/>
      <c r="LA48" s="33" t="str">
        <f>IF(LD48="","",(VLOOKUP(LD48,Dane!$A$2:$B$10,2)+2*LB48+LC48)*LA$5)</f>
        <v/>
      </c>
      <c r="LB48" s="11"/>
      <c r="LC48" s="11"/>
      <c r="LD48" s="11"/>
      <c r="LE48" s="33">
        <f>IF(LH48="","",(VLOOKUP(LH48,Dane!$A$2:$B$10,2)+2*LF48+LG48)*LE$5)</f>
        <v>4</v>
      </c>
      <c r="LF48" s="12">
        <v>0</v>
      </c>
      <c r="LG48" s="12">
        <v>2</v>
      </c>
      <c r="LH48" s="12">
        <v>0</v>
      </c>
      <c r="LI48" s="33">
        <f>IF(LL48="","",(VLOOKUP(LL48,Dane!$A$2:$B$10,2)+2*LJ48+LK48)*LI$5)</f>
        <v>6</v>
      </c>
      <c r="LJ48" s="12">
        <v>0</v>
      </c>
      <c r="LK48" s="12">
        <v>2</v>
      </c>
      <c r="LL48" s="12">
        <v>0</v>
      </c>
      <c r="LM48" s="33" t="str">
        <f>IF(LP48="","",(VLOOKUP(LP48,Dane!$A$2:$B$10,2)+2*LN48+LO48)*LM$5)</f>
        <v/>
      </c>
      <c r="LN48" s="11"/>
      <c r="LO48" s="11"/>
      <c r="LP48" s="11"/>
      <c r="LQ48" s="33" t="str">
        <f>IF(LT48="","",(VLOOKUP(LT48,Dane!$A$2:$B$10,2)+2*LR48+LS48)*LQ$5)</f>
        <v/>
      </c>
      <c r="LR48" s="11"/>
      <c r="LS48" s="11"/>
      <c r="LT48" s="11"/>
      <c r="LU48" s="33" t="str">
        <f>IF(LX48="","",(VLOOKUP(LX48,Dane!$A$2:$B$10,2)+2*LV48+LW48)*LU$5)</f>
        <v/>
      </c>
      <c r="LV48" s="11"/>
      <c r="LW48" s="11"/>
      <c r="LX48" s="11"/>
      <c r="LY48" s="33" t="str">
        <f>IF(MB48="","",(VLOOKUP(MB48,Dane!$A$2:$B$10,2)+2*LZ48+MA48)*LY$5)</f>
        <v/>
      </c>
      <c r="LZ48" s="11"/>
      <c r="MA48" s="11"/>
      <c r="MB48" s="14"/>
    </row>
    <row r="49" spans="1:340" x14ac:dyDescent="0.25">
      <c r="A49" s="7">
        <v>44</v>
      </c>
      <c r="B49" s="8" t="s">
        <v>155</v>
      </c>
      <c r="C49" s="9">
        <v>2008</v>
      </c>
      <c r="D49" s="72" t="str">
        <f>VLOOKUP(C49,Dane!$A$17:$B$34,2)</f>
        <v>funny młodszy</v>
      </c>
      <c r="E49" s="77">
        <f>SUM(F49:O49)</f>
        <v>94</v>
      </c>
      <c r="F49" s="75">
        <f>IFERROR(LARGE($P49:$CB49,F$5),"")</f>
        <v>45</v>
      </c>
      <c r="G49" s="75">
        <f>IFERROR(LARGE($P49:$CB49,G$5),"")</f>
        <v>25</v>
      </c>
      <c r="H49" s="75">
        <f>IFERROR(LARGE($P49:$CB49,H$5),"")</f>
        <v>24</v>
      </c>
      <c r="I49" s="75" t="str">
        <f>IFERROR(LARGE($P49:$CB49,I$5),"")</f>
        <v/>
      </c>
      <c r="J49" s="75" t="str">
        <f>IFERROR(LARGE($P49:$CB49,J$5),"")</f>
        <v/>
      </c>
      <c r="K49" s="75" t="str">
        <f>IFERROR(LARGE($P49:$CB49,K$5),"")</f>
        <v/>
      </c>
      <c r="L49" s="75" t="str">
        <f>IFERROR(LARGE($P49:$CB49,L$5),"")</f>
        <v/>
      </c>
      <c r="M49" s="75" t="str">
        <f>IFERROR(LARGE($P49:$CB49,M$5),"")</f>
        <v/>
      </c>
      <c r="N49" s="75" t="str">
        <f>IFERROR(LARGE($P49:$CB49,N$5),"")</f>
        <v/>
      </c>
      <c r="O49" s="75" t="str">
        <f>IFERROR(LARGE($P49:$CB49,O$5),"")</f>
        <v/>
      </c>
      <c r="P49" s="50" t="str">
        <f>CC49</f>
        <v/>
      </c>
      <c r="Q49" s="50" t="str">
        <f>CG49</f>
        <v/>
      </c>
      <c r="R49" s="50" t="str">
        <f>CK49</f>
        <v/>
      </c>
      <c r="S49" s="50" t="str">
        <f>CO49</f>
        <v/>
      </c>
      <c r="T49" s="50" t="str">
        <f>CS49</f>
        <v/>
      </c>
      <c r="U49" s="50" t="str">
        <f>CW49</f>
        <v/>
      </c>
      <c r="V49" s="50" t="str">
        <f>DA49</f>
        <v/>
      </c>
      <c r="W49" s="50" t="str">
        <f>DE49</f>
        <v/>
      </c>
      <c r="X49" s="50" t="str">
        <f>DI49</f>
        <v/>
      </c>
      <c r="Y49" s="50" t="str">
        <f>DM49</f>
        <v/>
      </c>
      <c r="Z49" s="50" t="str">
        <f>DQ49</f>
        <v/>
      </c>
      <c r="AA49" s="50" t="str">
        <f>DU49</f>
        <v/>
      </c>
      <c r="AB49" s="50" t="str">
        <f>DY49</f>
        <v/>
      </c>
      <c r="AC49" s="50" t="str">
        <f>EC49</f>
        <v/>
      </c>
      <c r="AD49" s="50" t="str">
        <f>EG49</f>
        <v/>
      </c>
      <c r="AE49" s="50" t="str">
        <f>EK49</f>
        <v/>
      </c>
      <c r="AF49" s="50" t="str">
        <f>EO49</f>
        <v/>
      </c>
      <c r="AG49" s="50" t="str">
        <f>ES49</f>
        <v/>
      </c>
      <c r="AH49" s="50" t="str">
        <f>EW49</f>
        <v/>
      </c>
      <c r="AI49" s="50" t="str">
        <f>FA49</f>
        <v/>
      </c>
      <c r="AJ49" s="50" t="str">
        <f>FE49</f>
        <v/>
      </c>
      <c r="AK49" s="50" t="str">
        <f>FI49</f>
        <v/>
      </c>
      <c r="AL49" s="50" t="str">
        <f>FM49</f>
        <v/>
      </c>
      <c r="AM49" s="50" t="str">
        <f>FQ49</f>
        <v/>
      </c>
      <c r="AN49" s="50" t="str">
        <f>FU49</f>
        <v/>
      </c>
      <c r="AO49" s="50" t="str">
        <f>FY49</f>
        <v/>
      </c>
      <c r="AP49" s="50" t="str">
        <f>GC49</f>
        <v/>
      </c>
      <c r="AQ49" s="50" t="str">
        <f>GG49</f>
        <v/>
      </c>
      <c r="AR49" s="50" t="str">
        <f>GK49</f>
        <v/>
      </c>
      <c r="AS49" s="50" t="str">
        <f>GO49</f>
        <v/>
      </c>
      <c r="AT49" s="50" t="str">
        <f>GS49</f>
        <v/>
      </c>
      <c r="AU49" s="50" t="str">
        <f>GW49</f>
        <v/>
      </c>
      <c r="AV49" s="50" t="str">
        <f>HA49</f>
        <v/>
      </c>
      <c r="AW49" s="50" t="str">
        <f>HE49</f>
        <v/>
      </c>
      <c r="AX49" s="50" t="str">
        <f>HI49</f>
        <v/>
      </c>
      <c r="AY49" s="50" t="str">
        <f>HM49</f>
        <v/>
      </c>
      <c r="AZ49" s="50" t="str">
        <f>HQ49</f>
        <v/>
      </c>
      <c r="BA49" s="50" t="str">
        <f>HU49</f>
        <v/>
      </c>
      <c r="BB49" s="50" t="str">
        <f>HY49</f>
        <v/>
      </c>
      <c r="BC49" s="50" t="str">
        <f>IC49</f>
        <v/>
      </c>
      <c r="BD49" s="50" t="str">
        <f>IG49</f>
        <v/>
      </c>
      <c r="BE49" s="50" t="str">
        <f>IK49</f>
        <v/>
      </c>
      <c r="BF49" s="50" t="str">
        <f>IO49</f>
        <v/>
      </c>
      <c r="BG49" s="50" t="str">
        <f>IS49</f>
        <v/>
      </c>
      <c r="BH49" s="50" t="str">
        <f>IW49</f>
        <v/>
      </c>
      <c r="BI49" s="50" t="str">
        <f>JA49</f>
        <v/>
      </c>
      <c r="BJ49" s="50" t="str">
        <f>JE49</f>
        <v/>
      </c>
      <c r="BK49" s="50">
        <f>JI49</f>
        <v>24</v>
      </c>
      <c r="BL49" s="50" t="str">
        <f>JM49</f>
        <v/>
      </c>
      <c r="BM49" s="50" t="str">
        <f>JQ49</f>
        <v/>
      </c>
      <c r="BN49" s="50" t="str">
        <f>JU49</f>
        <v/>
      </c>
      <c r="BO49" s="50">
        <f>JY49</f>
        <v>45</v>
      </c>
      <c r="BP49" s="50" t="str">
        <f>KC49</f>
        <v/>
      </c>
      <c r="BQ49" s="50" t="str">
        <f>KG49</f>
        <v/>
      </c>
      <c r="BR49" s="50" t="str">
        <f>KK49</f>
        <v/>
      </c>
      <c r="BS49" s="50" t="str">
        <f>KO49</f>
        <v/>
      </c>
      <c r="BT49" s="50" t="str">
        <f>KS49</f>
        <v/>
      </c>
      <c r="BU49" s="50" t="str">
        <f>KW49</f>
        <v/>
      </c>
      <c r="BV49" s="50" t="str">
        <f>LA49</f>
        <v/>
      </c>
      <c r="BW49" s="50" t="str">
        <f>LE49</f>
        <v/>
      </c>
      <c r="BX49" s="50" t="str">
        <f>LI49</f>
        <v/>
      </c>
      <c r="BY49" s="50" t="str">
        <f>LM49</f>
        <v/>
      </c>
      <c r="BZ49" s="50">
        <f>LQ49</f>
        <v>25</v>
      </c>
      <c r="CA49" s="50" t="str">
        <f>LU49</f>
        <v/>
      </c>
      <c r="CB49" s="50" t="str">
        <f>LY49</f>
        <v/>
      </c>
      <c r="CC49" s="33" t="str">
        <f>IF(CF49="","",(VLOOKUP(CF49,Dane!$A$2:$B$10,2)+2*CD49+CE49)*CC$5)</f>
        <v/>
      </c>
      <c r="CD49" s="11"/>
      <c r="CE49" s="11"/>
      <c r="CF49" s="11"/>
      <c r="CG49" s="33" t="str">
        <f>IF(CJ49="","",(VLOOKUP(CJ49,Dane!$A$2:$B$10,2)+2*CH49+CI49)*CG$5)</f>
        <v/>
      </c>
      <c r="CH49" s="11"/>
      <c r="CI49" s="11"/>
      <c r="CJ49" s="11"/>
      <c r="CK49" s="33" t="str">
        <f>IF(CN49="","",(VLOOKUP(CN49,Dane!$A$2:$B$10,2)+2*CL49+CM49)*CK$5)</f>
        <v/>
      </c>
      <c r="CL49" s="11"/>
      <c r="CM49" s="11"/>
      <c r="CN49" s="11"/>
      <c r="CO49" s="33" t="str">
        <f>IF(CR49="","",(VLOOKUP(CR49,Dane!$A$2:$B$10,2)+2*CP49+CQ49)*CO$5)</f>
        <v/>
      </c>
      <c r="CP49" s="11"/>
      <c r="CQ49" s="11"/>
      <c r="CR49" s="11"/>
      <c r="CS49" s="33" t="str">
        <f>IF(CV49="","",(VLOOKUP(CV49,Dane!$A$2:$B$10,2)+2*CT49+CU49)*CS$5)</f>
        <v/>
      </c>
      <c r="CT49" s="11"/>
      <c r="CU49" s="11"/>
      <c r="CV49" s="11"/>
      <c r="CW49" s="33" t="str">
        <f>IF(CZ49="","",(VLOOKUP(CZ49,Dane!$A$2:$B$10,2)+2*CX49+CY49)*CW$5)</f>
        <v/>
      </c>
      <c r="CX49" s="11"/>
      <c r="CY49" s="11"/>
      <c r="CZ49" s="11"/>
      <c r="DA49" s="33" t="str">
        <f>IF(DD49="","",(VLOOKUP(DD49,Dane!$A$2:$B$10,2)+2*DB49+DC49)*DA$5)</f>
        <v/>
      </c>
      <c r="DB49" s="11"/>
      <c r="DC49" s="11"/>
      <c r="DD49" s="11"/>
      <c r="DE49" s="33" t="str">
        <f>IF(DH49="","",(VLOOKUP(DH49,Dane!$A$2:$B$10,2)+2*DF49+DG49)*DE$5)</f>
        <v/>
      </c>
      <c r="DF49" s="11"/>
      <c r="DG49" s="11"/>
      <c r="DH49" s="11"/>
      <c r="DI49" s="33" t="str">
        <f>IF(DL49="","",(VLOOKUP(DL49,Dane!$A$2:$B$10,2)+2*DJ49+DK49)*DI$5)</f>
        <v/>
      </c>
      <c r="DJ49" s="11"/>
      <c r="DK49" s="11"/>
      <c r="DL49" s="11"/>
      <c r="DM49" s="33" t="str">
        <f>IF(DP49="","",(VLOOKUP(DP49,Dane!$A$2:$B$10,2)+2*DN49+DO49)*DM$5)</f>
        <v/>
      </c>
      <c r="DN49" s="11"/>
      <c r="DO49" s="11"/>
      <c r="DP49" s="11"/>
      <c r="DQ49" s="33" t="str">
        <f>IF(DT49="","",(VLOOKUP(DT49,Dane!$A$2:$B$10,2)+2*DR49+DS49)*DQ$5)</f>
        <v/>
      </c>
      <c r="DR49" s="11"/>
      <c r="DS49" s="11"/>
      <c r="DT49" s="11"/>
      <c r="DU49" s="33" t="str">
        <f>IF(DX49="","",(VLOOKUP(DX49,Dane!$A$2:$B$10,2)+2*DV49+DW49)*DU$5)</f>
        <v/>
      </c>
      <c r="DV49" s="11"/>
      <c r="DW49" s="11"/>
      <c r="DX49" s="11"/>
      <c r="DY49" s="33" t="str">
        <f>IF(EB49="","",(VLOOKUP(EB49,Dane!$A$2:$B$10,2)+2*DZ49+EA49)*DY$5)</f>
        <v/>
      </c>
      <c r="DZ49" s="11"/>
      <c r="EA49" s="11"/>
      <c r="EB49" s="11"/>
      <c r="EC49" s="33" t="str">
        <f>IF(EF49="","",(VLOOKUP(EF49,Dane!$A$2:$B$10,2)+2*ED49+EE49)*EC$5)</f>
        <v/>
      </c>
      <c r="ED49" s="11"/>
      <c r="EE49" s="11"/>
      <c r="EF49" s="11"/>
      <c r="EG49" s="33" t="str">
        <f>IF(EJ49="","",(VLOOKUP(EJ49,Dane!$A$2:$B$10,2)+2*EH49+EI49)*EG$5)</f>
        <v/>
      </c>
      <c r="EH49" s="11"/>
      <c r="EI49" s="11"/>
      <c r="EJ49" s="11"/>
      <c r="EK49" s="33" t="str">
        <f>IF(EN49="","",(VLOOKUP(EN49,Dane!$A$2:$B$10,2)+2*EL49+EM49)*EK$5)</f>
        <v/>
      </c>
      <c r="EL49" s="11"/>
      <c r="EM49" s="11"/>
      <c r="EN49" s="11"/>
      <c r="EO49" s="33" t="str">
        <f>IF(ER49="","",(VLOOKUP(ER49,Dane!$A$2:$B$10,2)+2*EP49+EQ49)*EO$5)</f>
        <v/>
      </c>
      <c r="EP49" s="11"/>
      <c r="EQ49" s="11"/>
      <c r="ER49" s="11"/>
      <c r="ES49" s="33" t="str">
        <f>IF(EV49="","",(VLOOKUP(EV49,Dane!$A$2:$B$10,2)+2*ET49+EU49)*ES$5)</f>
        <v/>
      </c>
      <c r="ET49" s="11"/>
      <c r="EU49" s="11"/>
      <c r="EV49" s="11"/>
      <c r="EW49" s="33" t="str">
        <f>IF(EZ49="","",(VLOOKUP(EZ49,Dane!$A$2:$B$10,2)+2*EX49+EY49)*EW$5)</f>
        <v/>
      </c>
      <c r="EX49" s="11"/>
      <c r="EY49" s="11"/>
      <c r="EZ49" s="11"/>
      <c r="FA49" s="33" t="str">
        <f>IF(FD49="","",(VLOOKUP(FD49,Dane!$A$2:$B$10,2)+2*FB49+FC49)*FA$5)</f>
        <v/>
      </c>
      <c r="FB49" s="11"/>
      <c r="FC49" s="11"/>
      <c r="FD49" s="11"/>
      <c r="FE49" s="33" t="str">
        <f>IF(FH49="","",(VLOOKUP(FH49,Dane!$A$2:$B$10,2)+2*FF49+FG49)*FE$5)</f>
        <v/>
      </c>
      <c r="FF49" s="11"/>
      <c r="FG49" s="11"/>
      <c r="FH49" s="11"/>
      <c r="FI49" s="33" t="str">
        <f>IF(FL49="","",(VLOOKUP(FL49,Dane!$A$2:$B$10,2)+2*FJ49+FK49)*FI$5)</f>
        <v/>
      </c>
      <c r="FJ49" s="11"/>
      <c r="FK49" s="11"/>
      <c r="FL49" s="11"/>
      <c r="FM49" s="33" t="str">
        <f>IF(FP49="","",(VLOOKUP(FP49,Dane!$A$2:$B$10,2)+2*FN49+FO49)*FM$5)</f>
        <v/>
      </c>
      <c r="FN49" s="11"/>
      <c r="FO49" s="11"/>
      <c r="FP49" s="11"/>
      <c r="FQ49" s="33" t="str">
        <f>IF(FT49="","",(VLOOKUP(FT49,Dane!$A$2:$B$10,2)+2*FR49+FS49)*FQ$5)</f>
        <v/>
      </c>
      <c r="FR49" s="11"/>
      <c r="FS49" s="11"/>
      <c r="FT49" s="11"/>
      <c r="FU49" s="33" t="str">
        <f>IF(FX49="","",(VLOOKUP(FX49,Dane!$A$2:$B$10,2)+2*FV49+FW49)*FU$5)</f>
        <v/>
      </c>
      <c r="FV49" s="11"/>
      <c r="FW49" s="11"/>
      <c r="FX49" s="11"/>
      <c r="FY49" s="33" t="str">
        <f>IF(GB49="","",(VLOOKUP(GB49,Dane!$A$2:$B$10,2)+2*FZ49+GA49)*FY$5)</f>
        <v/>
      </c>
      <c r="FZ49" s="11"/>
      <c r="GA49" s="11"/>
      <c r="GB49" s="11"/>
      <c r="GC49" s="33" t="str">
        <f>IF(GF49="","",(VLOOKUP(GF49,Dane!$A$2:$B$10,2)+2*GD49+GE49)*GC$5)</f>
        <v/>
      </c>
      <c r="GD49" s="11"/>
      <c r="GE49" s="11"/>
      <c r="GF49" s="11"/>
      <c r="GG49" s="33" t="str">
        <f>IF(GJ49="","",(VLOOKUP(GJ49,Dane!$A$2:$B$10,2)+2*GH49+GI49)*GG$5)</f>
        <v/>
      </c>
      <c r="GH49" s="11"/>
      <c r="GI49" s="11"/>
      <c r="GJ49" s="11"/>
      <c r="GK49" s="33" t="str">
        <f>IF(GN49="","",(VLOOKUP(GN49,Dane!$A$2:$B$10,2)+2*GL49+GM49)*GK$5)</f>
        <v/>
      </c>
      <c r="GL49" s="11"/>
      <c r="GM49" s="11"/>
      <c r="GN49" s="11"/>
      <c r="GO49" s="33" t="str">
        <f>IF(GR49="","",(VLOOKUP(GR49,Dane!$A$2:$B$10,2)+2*GP49+GQ49)*GO$5)</f>
        <v/>
      </c>
      <c r="GP49" s="11"/>
      <c r="GQ49" s="11"/>
      <c r="GR49" s="11"/>
      <c r="GS49" s="33" t="str">
        <f>IF(GV49="","",(VLOOKUP(GV49,Dane!$A$2:$B$10,2)+2*GT49+GU49)*GS$5)</f>
        <v/>
      </c>
      <c r="GT49" s="11"/>
      <c r="GU49" s="11"/>
      <c r="GV49" s="11"/>
      <c r="GW49" s="33" t="str">
        <f>IF(GZ49="","",(VLOOKUP(GZ49,Dane!$A$2:$B$10,2)+2*GX49+GY49)*GW$5)</f>
        <v/>
      </c>
      <c r="GX49" s="11"/>
      <c r="GY49" s="11"/>
      <c r="GZ49" s="11"/>
      <c r="HA49" s="33" t="str">
        <f>IF(HD49="","",(VLOOKUP(HD49,Dane!$A$2:$B$10,2)+2*HB49+HC49)*HA$5)</f>
        <v/>
      </c>
      <c r="HB49" s="11"/>
      <c r="HC49" s="11"/>
      <c r="HD49" s="11"/>
      <c r="HE49" s="33" t="str">
        <f>IF(HH49="","",(VLOOKUP(HH49,Dane!$A$2:$B$10,2)+2*HF49+HG49)*HE$5)</f>
        <v/>
      </c>
      <c r="HF49" s="11"/>
      <c r="HG49" s="11"/>
      <c r="HH49" s="11"/>
      <c r="HI49" s="33" t="str">
        <f>IF(HL49="","",(VLOOKUP(HL49,Dane!$A$2:$B$10,2)+2*HJ49+HK49)*HI$5)</f>
        <v/>
      </c>
      <c r="HJ49" s="11"/>
      <c r="HK49" s="11"/>
      <c r="HL49" s="11"/>
      <c r="HM49" s="33" t="str">
        <f>IF(HP49="","",(VLOOKUP(HP49,Dane!$A$2:$B$10,2)+2*HN49+HO49)*HM$5)</f>
        <v/>
      </c>
      <c r="HN49" s="11"/>
      <c r="HO49" s="11"/>
      <c r="HP49" s="11"/>
      <c r="HQ49" s="33" t="str">
        <f>IF(HT49="","",(VLOOKUP(HT49,Dane!$A$2:$B$10,2)+2*HR49+HS49)*HQ$5)</f>
        <v/>
      </c>
      <c r="HR49" s="11"/>
      <c r="HS49" s="11"/>
      <c r="HT49" s="11"/>
      <c r="HU49" s="33" t="str">
        <f>IF(HX49="","",(VLOOKUP(HX49,Dane!$A$2:$B$10,2)+2*HV49+HW49)*HU$5)</f>
        <v/>
      </c>
      <c r="HV49" s="11"/>
      <c r="HW49" s="11"/>
      <c r="HX49" s="11"/>
      <c r="HY49" s="33" t="str">
        <f>IF(IB49="","",(VLOOKUP(IB49,Dane!$A$2:$B$10,2)+2*HZ49+IA49)*HY$5)</f>
        <v/>
      </c>
      <c r="HZ49" s="11"/>
      <c r="IA49" s="11"/>
      <c r="IB49" s="11"/>
      <c r="IC49" s="33" t="str">
        <f>IF(IF49="","",(VLOOKUP(IF49,Dane!$A$2:$B$10,2)+2*ID49+IE49)*IC$5)</f>
        <v/>
      </c>
      <c r="ID49" s="11"/>
      <c r="IE49" s="11"/>
      <c r="IF49" s="11"/>
      <c r="IG49" s="33" t="str">
        <f>IF(IJ49="","",(VLOOKUP(IJ49,Dane!$A$2:$B$10,2)+2*IH49+II49)*IG$5)</f>
        <v/>
      </c>
      <c r="IH49" s="11"/>
      <c r="II49" s="11"/>
      <c r="IJ49" s="11"/>
      <c r="IK49" s="33" t="str">
        <f>IF(IN49="","",(VLOOKUP(IN49,Dane!$A$2:$B$10,2)+2*IL49+IM49)*IK$5)</f>
        <v/>
      </c>
      <c r="IL49" s="11"/>
      <c r="IM49" s="11"/>
      <c r="IN49" s="11"/>
      <c r="IO49" s="33" t="str">
        <f>IF(IR49="","",(VLOOKUP(IR49,Dane!$A$2:$B$10,2)+2*IP49+IQ49)*IO$5)</f>
        <v/>
      </c>
      <c r="IP49" s="11"/>
      <c r="IQ49" s="11"/>
      <c r="IR49" s="11"/>
      <c r="IS49" s="33" t="str">
        <f>IF(IV49="","",(VLOOKUP(IV49,Dane!$A$2:$B$10,2)+2*IT49+IU49)*IS$5)</f>
        <v/>
      </c>
      <c r="IT49" s="11"/>
      <c r="IU49" s="11"/>
      <c r="IV49" s="11"/>
      <c r="IW49" s="33" t="str">
        <f>IF(IZ49="","",(VLOOKUP(IZ49,Dane!$A$2:$B$10,2)+2*IX49+IY49)*IW$5)</f>
        <v/>
      </c>
      <c r="IX49" s="11"/>
      <c r="IY49" s="11"/>
      <c r="IZ49" s="11"/>
      <c r="JA49" s="33" t="str">
        <f>IF(JD49="","",(VLOOKUP(JD49,Dane!$A$2:$B$10,2)+2*JB49+JC49)*JA$5)</f>
        <v/>
      </c>
      <c r="JB49" s="11"/>
      <c r="JC49" s="11"/>
      <c r="JD49" s="11"/>
      <c r="JE49" s="33" t="str">
        <f>IF(JH49="","",(VLOOKUP(JH49,Dane!$A$2:$B$10,2)+2*JF49+JG49)*JE$5)</f>
        <v/>
      </c>
      <c r="JF49" s="11"/>
      <c r="JG49" s="11"/>
      <c r="JH49" s="11"/>
      <c r="JI49" s="33">
        <f>IF(JL49="","",(VLOOKUP(JL49,Dane!$A$2:$B$10,2)+2*JJ49+JK49)*JI$5)</f>
        <v>24</v>
      </c>
      <c r="JJ49" s="12">
        <v>7</v>
      </c>
      <c r="JK49" s="12">
        <v>1</v>
      </c>
      <c r="JL49" s="12">
        <v>1</v>
      </c>
      <c r="JM49" s="33" t="str">
        <f>IF(JP49="","",(VLOOKUP(JP49,Dane!$A$2:$B$10,2)+2*JN49+JO49)*JM$5)</f>
        <v/>
      </c>
      <c r="JN49" s="11"/>
      <c r="JO49" s="11"/>
      <c r="JP49" s="11"/>
      <c r="JQ49" s="33" t="str">
        <f>IF(JT49="","",(VLOOKUP(JT49,Dane!$A$2:$B$10,2)+2*JR49+JS49)*JQ$5)</f>
        <v/>
      </c>
      <c r="JR49" s="11"/>
      <c r="JS49" s="11"/>
      <c r="JT49" s="11"/>
      <c r="JU49" s="33" t="str">
        <f>IF(JX49="","",(VLOOKUP(JX49,Dane!$A$2:$B$10,2)+2*JV49+JW49)*JU$5)</f>
        <v/>
      </c>
      <c r="JV49" s="11"/>
      <c r="JW49" s="11"/>
      <c r="JX49" s="11"/>
      <c r="JY49" s="33">
        <f>IF(KB49="","",(VLOOKUP(KB49,Dane!$A$2:$B$10,2)+2*JZ49+KA49)*JY$5)</f>
        <v>45</v>
      </c>
      <c r="JZ49" s="12">
        <v>0</v>
      </c>
      <c r="KA49" s="12">
        <v>2</v>
      </c>
      <c r="KB49" s="12">
        <v>3</v>
      </c>
      <c r="KC49" s="33" t="str">
        <f>IF(KF49="","",(VLOOKUP(KF49,Dane!$A$2:$B$10,2)+2*KD49+KE49)*KC$5)</f>
        <v/>
      </c>
      <c r="KD49" s="11"/>
      <c r="KE49" s="11"/>
      <c r="KF49" s="11"/>
      <c r="KG49" s="33" t="str">
        <f>IF(KJ49="","",(VLOOKUP(KJ49,Dane!$A$2:$B$10,2)+2*KH49+KI49)*KG$5)</f>
        <v/>
      </c>
      <c r="KH49" s="11"/>
      <c r="KI49" s="11"/>
      <c r="KJ49" s="11"/>
      <c r="KK49" s="33" t="str">
        <f>IF(KN49="","",(VLOOKUP(KN49,Dane!$A$2:$B$10,2)+2*KL49+KM49)*KK$5)</f>
        <v/>
      </c>
      <c r="KL49" s="11"/>
      <c r="KM49" s="11"/>
      <c r="KN49" s="11"/>
      <c r="KO49" s="33" t="str">
        <f>IF(KR49="","",(VLOOKUP(KR49,Dane!$A$2:$B$10,2)+2*KP49+KQ49)*KO$5)</f>
        <v/>
      </c>
      <c r="KP49" s="11"/>
      <c r="KQ49" s="11"/>
      <c r="KR49" s="11"/>
      <c r="KS49" s="33" t="str">
        <f>IF(KV49="","",(VLOOKUP(KV49,Dane!$A$2:$B$10,2)+2*KT49+KU49)*KS$5)</f>
        <v/>
      </c>
      <c r="KT49" s="11"/>
      <c r="KU49" s="11"/>
      <c r="KV49" s="11"/>
      <c r="KW49" s="33" t="str">
        <f>IF(KZ49="","",(VLOOKUP(KZ49,Dane!$A$2:$B$10,2)+2*KX49+KY49)*KW$5)</f>
        <v/>
      </c>
      <c r="KX49" s="11"/>
      <c r="KY49" s="11"/>
      <c r="KZ49" s="11"/>
      <c r="LA49" s="33" t="str">
        <f>IF(LD49="","",(VLOOKUP(LD49,Dane!$A$2:$B$10,2)+2*LB49+LC49)*LA$5)</f>
        <v/>
      </c>
      <c r="LB49" s="11"/>
      <c r="LC49" s="11"/>
      <c r="LD49" s="11"/>
      <c r="LE49" s="33" t="str">
        <f>IF(LH49="","",(VLOOKUP(LH49,Dane!$A$2:$B$10,2)+2*LF49+LG49)*LE$5)</f>
        <v/>
      </c>
      <c r="LF49" s="11"/>
      <c r="LG49" s="11"/>
      <c r="LH49" s="11"/>
      <c r="LI49" s="33" t="str">
        <f>IF(LL49="","",(VLOOKUP(LL49,Dane!$A$2:$B$10,2)+2*LJ49+LK49)*LI$5)</f>
        <v/>
      </c>
      <c r="LJ49" s="11"/>
      <c r="LK49" s="11"/>
      <c r="LL49" s="11"/>
      <c r="LM49" s="33" t="str">
        <f>IF(LP49="","",(VLOOKUP(LP49,Dane!$A$2:$B$10,2)+2*LN49+LO49)*LM$5)</f>
        <v/>
      </c>
      <c r="LN49" s="11"/>
      <c r="LO49" s="11"/>
      <c r="LP49" s="11"/>
      <c r="LQ49" s="33">
        <f>IF(LT49="","",(VLOOKUP(LT49,Dane!$A$2:$B$10,2)+2*LR49+LS49)*LQ$5)</f>
        <v>25</v>
      </c>
      <c r="LR49" s="12">
        <v>8</v>
      </c>
      <c r="LS49" s="12">
        <v>0</v>
      </c>
      <c r="LT49" s="12">
        <v>1</v>
      </c>
      <c r="LU49" s="33" t="str">
        <f>IF(LX49="","",(VLOOKUP(LX49,Dane!$A$2:$B$10,2)+2*LV49+LW49)*LU$5)</f>
        <v/>
      </c>
      <c r="LV49" s="11"/>
      <c r="LW49" s="11"/>
      <c r="LX49" s="11"/>
      <c r="LY49" s="33" t="str">
        <f>IF(MB49="","",(VLOOKUP(MB49,Dane!$A$2:$B$10,2)+2*LZ49+MA49)*LY$5)</f>
        <v/>
      </c>
      <c r="LZ49" s="11"/>
      <c r="MA49" s="11"/>
      <c r="MB49" s="14"/>
    </row>
    <row r="50" spans="1:340" x14ac:dyDescent="0.25">
      <c r="A50" s="7">
        <v>45</v>
      </c>
      <c r="B50" s="8" t="s">
        <v>156</v>
      </c>
      <c r="C50" s="9">
        <v>2001</v>
      </c>
      <c r="D50" s="72" t="str">
        <f>VLOOKUP(C50,Dane!$A$17:$B$34,2)</f>
        <v>młodzik</v>
      </c>
      <c r="E50" s="77">
        <f>SUM(F50:O50)</f>
        <v>88.5</v>
      </c>
      <c r="F50" s="75">
        <f>IFERROR(LARGE($P50:$CB50,F$5),"")</f>
        <v>30</v>
      </c>
      <c r="G50" s="75">
        <f>IFERROR(LARGE($P50:$CB50,G$5),"")</f>
        <v>28.5</v>
      </c>
      <c r="H50" s="75">
        <f>IFERROR(LARGE($P50:$CB50,H$5),"")</f>
        <v>25</v>
      </c>
      <c r="I50" s="75">
        <f>IFERROR(LARGE($P50:$CB50,I$5),"")</f>
        <v>5</v>
      </c>
      <c r="J50" s="75" t="str">
        <f>IFERROR(LARGE($P50:$CB50,J$5),"")</f>
        <v/>
      </c>
      <c r="K50" s="75" t="str">
        <f>IFERROR(LARGE($P50:$CB50,K$5),"")</f>
        <v/>
      </c>
      <c r="L50" s="75" t="str">
        <f>IFERROR(LARGE($P50:$CB50,L$5),"")</f>
        <v/>
      </c>
      <c r="M50" s="75" t="str">
        <f>IFERROR(LARGE($P50:$CB50,M$5),"")</f>
        <v/>
      </c>
      <c r="N50" s="75" t="str">
        <f>IFERROR(LARGE($P50:$CB50,N$5),"")</f>
        <v/>
      </c>
      <c r="O50" s="75" t="str">
        <f>IFERROR(LARGE($P50:$CB50,O$5),"")</f>
        <v/>
      </c>
      <c r="P50" s="50" t="str">
        <f>CC50</f>
        <v/>
      </c>
      <c r="Q50" s="50" t="str">
        <f>CG50</f>
        <v/>
      </c>
      <c r="R50" s="50" t="str">
        <f>CK50</f>
        <v/>
      </c>
      <c r="S50" s="50" t="str">
        <f>CO50</f>
        <v/>
      </c>
      <c r="T50" s="50" t="str">
        <f>CS50</f>
        <v/>
      </c>
      <c r="U50" s="50" t="str">
        <f>CW50</f>
        <v/>
      </c>
      <c r="V50" s="50" t="str">
        <f>DA50</f>
        <v/>
      </c>
      <c r="W50" s="50" t="str">
        <f>DE50</f>
        <v/>
      </c>
      <c r="X50" s="50" t="str">
        <f>DI50</f>
        <v/>
      </c>
      <c r="Y50" s="50" t="str">
        <f>DM50</f>
        <v/>
      </c>
      <c r="Z50" s="50" t="str">
        <f>DQ50</f>
        <v/>
      </c>
      <c r="AA50" s="50" t="str">
        <f>DU50</f>
        <v/>
      </c>
      <c r="AB50" s="50" t="str">
        <f>DY50</f>
        <v/>
      </c>
      <c r="AC50" s="50" t="str">
        <f>EC50</f>
        <v/>
      </c>
      <c r="AD50" s="50" t="str">
        <f>EG50</f>
        <v/>
      </c>
      <c r="AE50" s="50" t="str">
        <f>EK50</f>
        <v/>
      </c>
      <c r="AF50" s="50" t="str">
        <f>EO50</f>
        <v/>
      </c>
      <c r="AG50" s="50" t="str">
        <f>ES50</f>
        <v/>
      </c>
      <c r="AH50" s="50" t="str">
        <f>EW50</f>
        <v/>
      </c>
      <c r="AI50" s="50" t="str">
        <f>FA50</f>
        <v/>
      </c>
      <c r="AJ50" s="50" t="str">
        <f>FE50</f>
        <v/>
      </c>
      <c r="AK50" s="50" t="str">
        <f>FI50</f>
        <v/>
      </c>
      <c r="AL50" s="50" t="str">
        <f>FM50</f>
        <v/>
      </c>
      <c r="AM50" s="50" t="str">
        <f>FQ50</f>
        <v/>
      </c>
      <c r="AN50" s="50" t="str">
        <f>FU50</f>
        <v/>
      </c>
      <c r="AO50" s="50" t="str">
        <f>FY50</f>
        <v/>
      </c>
      <c r="AP50" s="50" t="str">
        <f>GC50</f>
        <v/>
      </c>
      <c r="AQ50" s="50" t="str">
        <f>GG50</f>
        <v/>
      </c>
      <c r="AR50" s="50" t="str">
        <f>GK50</f>
        <v/>
      </c>
      <c r="AS50" s="50" t="str">
        <f>GO50</f>
        <v/>
      </c>
      <c r="AT50" s="50" t="str">
        <f>GS50</f>
        <v/>
      </c>
      <c r="AU50" s="50" t="str">
        <f>GW50</f>
        <v/>
      </c>
      <c r="AV50" s="50" t="str">
        <f>HA50</f>
        <v/>
      </c>
      <c r="AW50" s="50" t="str">
        <f>HE50</f>
        <v/>
      </c>
      <c r="AX50" s="50" t="str">
        <f>HI50</f>
        <v/>
      </c>
      <c r="AY50" s="50" t="str">
        <f>HM50</f>
        <v/>
      </c>
      <c r="AZ50" s="50" t="str">
        <f>HQ50</f>
        <v/>
      </c>
      <c r="BA50" s="50">
        <f>HU50</f>
        <v>5</v>
      </c>
      <c r="BB50" s="50" t="str">
        <f>HY50</f>
        <v/>
      </c>
      <c r="BC50" s="50">
        <f>IC50</f>
        <v>30</v>
      </c>
      <c r="BD50" s="50" t="str">
        <f>IG50</f>
        <v/>
      </c>
      <c r="BE50" s="50" t="str">
        <f>IK50</f>
        <v/>
      </c>
      <c r="BF50" s="50">
        <f>IO50</f>
        <v>25</v>
      </c>
      <c r="BG50" s="50" t="str">
        <f>IS50</f>
        <v/>
      </c>
      <c r="BH50" s="50" t="str">
        <f>IW50</f>
        <v/>
      </c>
      <c r="BI50" s="50" t="str">
        <f>JA50</f>
        <v/>
      </c>
      <c r="BJ50" s="50" t="str">
        <f>JE50</f>
        <v/>
      </c>
      <c r="BK50" s="50" t="str">
        <f>JI50</f>
        <v/>
      </c>
      <c r="BL50" s="50" t="str">
        <f>JM50</f>
        <v/>
      </c>
      <c r="BM50" s="50" t="str">
        <f>JQ50</f>
        <v/>
      </c>
      <c r="BN50" s="50" t="str">
        <f>JU50</f>
        <v/>
      </c>
      <c r="BO50" s="50" t="str">
        <f>JY50</f>
        <v/>
      </c>
      <c r="BP50" s="50" t="str">
        <f>KC50</f>
        <v/>
      </c>
      <c r="BQ50" s="50">
        <f>KG50</f>
        <v>28.5</v>
      </c>
      <c r="BR50" s="50" t="str">
        <f>KK50</f>
        <v/>
      </c>
      <c r="BS50" s="50" t="str">
        <f>KO50</f>
        <v/>
      </c>
      <c r="BT50" s="50" t="str">
        <f>KS50</f>
        <v/>
      </c>
      <c r="BU50" s="50" t="str">
        <f>KW50</f>
        <v/>
      </c>
      <c r="BV50" s="50" t="str">
        <f>LA50</f>
        <v/>
      </c>
      <c r="BW50" s="50" t="str">
        <f>LE50</f>
        <v/>
      </c>
      <c r="BX50" s="50" t="str">
        <f>LI50</f>
        <v/>
      </c>
      <c r="BY50" s="50" t="str">
        <f>LM50</f>
        <v/>
      </c>
      <c r="BZ50" s="50" t="str">
        <f>LQ50</f>
        <v/>
      </c>
      <c r="CA50" s="50" t="str">
        <f>LU50</f>
        <v/>
      </c>
      <c r="CB50" s="50" t="str">
        <f>LY50</f>
        <v/>
      </c>
      <c r="CC50" s="33" t="str">
        <f>IF(CF50="","",(VLOOKUP(CF50,Dane!$A$2:$B$10,2)+2*CD50+CE50)*CC$5)</f>
        <v/>
      </c>
      <c r="CD50" s="11"/>
      <c r="CE50" s="11"/>
      <c r="CF50" s="11"/>
      <c r="CG50" s="33" t="str">
        <f>IF(CJ50="","",(VLOOKUP(CJ50,Dane!$A$2:$B$10,2)+2*CH50+CI50)*CG$5)</f>
        <v/>
      </c>
      <c r="CH50" s="11"/>
      <c r="CI50" s="11"/>
      <c r="CJ50" s="11"/>
      <c r="CK50" s="33" t="str">
        <f>IF(CN50="","",(VLOOKUP(CN50,Dane!$A$2:$B$10,2)+2*CL50+CM50)*CK$5)</f>
        <v/>
      </c>
      <c r="CL50" s="11"/>
      <c r="CM50" s="11"/>
      <c r="CN50" s="11"/>
      <c r="CO50" s="33" t="str">
        <f>IF(CR50="","",(VLOOKUP(CR50,Dane!$A$2:$B$10,2)+2*CP50+CQ50)*CO$5)</f>
        <v/>
      </c>
      <c r="CP50" s="11"/>
      <c r="CQ50" s="11"/>
      <c r="CR50" s="11"/>
      <c r="CS50" s="33" t="str">
        <f>IF(CV50="","",(VLOOKUP(CV50,Dane!$A$2:$B$10,2)+2*CT50+CU50)*CS$5)</f>
        <v/>
      </c>
      <c r="CT50" s="11"/>
      <c r="CU50" s="11"/>
      <c r="CV50" s="11"/>
      <c r="CW50" s="33" t="str">
        <f>IF(CZ50="","",(VLOOKUP(CZ50,Dane!$A$2:$B$10,2)+2*CX50+CY50)*CW$5)</f>
        <v/>
      </c>
      <c r="CX50" s="11"/>
      <c r="CY50" s="11"/>
      <c r="CZ50" s="11"/>
      <c r="DA50" s="33" t="str">
        <f>IF(DD50="","",(VLOOKUP(DD50,Dane!$A$2:$B$10,2)+2*DB50+DC50)*DA$5)</f>
        <v/>
      </c>
      <c r="DB50" s="11"/>
      <c r="DC50" s="11"/>
      <c r="DD50" s="11"/>
      <c r="DE50" s="33" t="str">
        <f>IF(DH50="","",(VLOOKUP(DH50,Dane!$A$2:$B$10,2)+2*DF50+DG50)*DE$5)</f>
        <v/>
      </c>
      <c r="DF50" s="11"/>
      <c r="DG50" s="11"/>
      <c r="DH50" s="11"/>
      <c r="DI50" s="33" t="str">
        <f>IF(DL50="","",(VLOOKUP(DL50,Dane!$A$2:$B$10,2)+2*DJ50+DK50)*DI$5)</f>
        <v/>
      </c>
      <c r="DJ50" s="11"/>
      <c r="DK50" s="11"/>
      <c r="DL50" s="11"/>
      <c r="DM50" s="33" t="str">
        <f>IF(DP50="","",(VLOOKUP(DP50,Dane!$A$2:$B$10,2)+2*DN50+DO50)*DM$5)</f>
        <v/>
      </c>
      <c r="DN50" s="11"/>
      <c r="DO50" s="11"/>
      <c r="DP50" s="11"/>
      <c r="DQ50" s="33" t="str">
        <f>IF(DT50="","",(VLOOKUP(DT50,Dane!$A$2:$B$10,2)+2*DR50+DS50)*DQ$5)</f>
        <v/>
      </c>
      <c r="DR50" s="11"/>
      <c r="DS50" s="11"/>
      <c r="DT50" s="11"/>
      <c r="DU50" s="33" t="str">
        <f>IF(DX50="","",(VLOOKUP(DX50,Dane!$A$2:$B$10,2)+2*DV50+DW50)*DU$5)</f>
        <v/>
      </c>
      <c r="DV50" s="11"/>
      <c r="DW50" s="11"/>
      <c r="DX50" s="11"/>
      <c r="DY50" s="33" t="str">
        <f>IF(EB50="","",(VLOOKUP(EB50,Dane!$A$2:$B$10,2)+2*DZ50+EA50)*DY$5)</f>
        <v/>
      </c>
      <c r="DZ50" s="11"/>
      <c r="EA50" s="11"/>
      <c r="EB50" s="11"/>
      <c r="EC50" s="33" t="str">
        <f>IF(EF50="","",(VLOOKUP(EF50,Dane!$A$2:$B$10,2)+2*ED50+EE50)*EC$5)</f>
        <v/>
      </c>
      <c r="ED50" s="11"/>
      <c r="EE50" s="11"/>
      <c r="EF50" s="11"/>
      <c r="EG50" s="33" t="str">
        <f>IF(EJ50="","",(VLOOKUP(EJ50,Dane!$A$2:$B$10,2)+2*EH50+EI50)*EG$5)</f>
        <v/>
      </c>
      <c r="EH50" s="11"/>
      <c r="EI50" s="11"/>
      <c r="EJ50" s="11"/>
      <c r="EK50" s="33" t="str">
        <f>IF(EN50="","",(VLOOKUP(EN50,Dane!$A$2:$B$10,2)+2*EL50+EM50)*EK$5)</f>
        <v/>
      </c>
      <c r="EL50" s="11"/>
      <c r="EM50" s="11"/>
      <c r="EN50" s="11"/>
      <c r="EO50" s="33" t="str">
        <f>IF(ER50="","",(VLOOKUP(ER50,Dane!$A$2:$B$10,2)+2*EP50+EQ50)*EO$5)</f>
        <v/>
      </c>
      <c r="EP50" s="11"/>
      <c r="EQ50" s="11"/>
      <c r="ER50" s="11"/>
      <c r="ES50" s="33" t="str">
        <f>IF(EV50="","",(VLOOKUP(EV50,Dane!$A$2:$B$10,2)+2*ET50+EU50)*ES$5)</f>
        <v/>
      </c>
      <c r="ET50" s="11"/>
      <c r="EU50" s="11"/>
      <c r="EV50" s="11"/>
      <c r="EW50" s="33" t="str">
        <f>IF(EZ50="","",(VLOOKUP(EZ50,Dane!$A$2:$B$10,2)+2*EX50+EY50)*EW$5)</f>
        <v/>
      </c>
      <c r="EX50" s="11"/>
      <c r="EY50" s="11"/>
      <c r="EZ50" s="11"/>
      <c r="FA50" s="33" t="str">
        <f>IF(FD50="","",(VLOOKUP(FD50,Dane!$A$2:$B$10,2)+2*FB50+FC50)*FA$5)</f>
        <v/>
      </c>
      <c r="FB50" s="11"/>
      <c r="FC50" s="11"/>
      <c r="FD50" s="11"/>
      <c r="FE50" s="33" t="str">
        <f>IF(FH50="","",(VLOOKUP(FH50,Dane!$A$2:$B$10,2)+2*FF50+FG50)*FE$5)</f>
        <v/>
      </c>
      <c r="FF50" s="11"/>
      <c r="FG50" s="11"/>
      <c r="FH50" s="11"/>
      <c r="FI50" s="33" t="str">
        <f>IF(FL50="","",(VLOOKUP(FL50,Dane!$A$2:$B$10,2)+2*FJ50+FK50)*FI$5)</f>
        <v/>
      </c>
      <c r="FJ50" s="11"/>
      <c r="FK50" s="11"/>
      <c r="FL50" s="11"/>
      <c r="FM50" s="33" t="str">
        <f>IF(FP50="","",(VLOOKUP(FP50,Dane!$A$2:$B$10,2)+2*FN50+FO50)*FM$5)</f>
        <v/>
      </c>
      <c r="FN50" s="11"/>
      <c r="FO50" s="11"/>
      <c r="FP50" s="11"/>
      <c r="FQ50" s="33" t="str">
        <f>IF(FT50="","",(VLOOKUP(FT50,Dane!$A$2:$B$10,2)+2*FR50+FS50)*FQ$5)</f>
        <v/>
      </c>
      <c r="FR50" s="11"/>
      <c r="FS50" s="11"/>
      <c r="FT50" s="11"/>
      <c r="FU50" s="33" t="str">
        <f>IF(FX50="","",(VLOOKUP(FX50,Dane!$A$2:$B$10,2)+2*FV50+FW50)*FU$5)</f>
        <v/>
      </c>
      <c r="FV50" s="11"/>
      <c r="FW50" s="11"/>
      <c r="FX50" s="11"/>
      <c r="FY50" s="33" t="str">
        <f>IF(GB50="","",(VLOOKUP(GB50,Dane!$A$2:$B$10,2)+2*FZ50+GA50)*FY$5)</f>
        <v/>
      </c>
      <c r="FZ50" s="11"/>
      <c r="GA50" s="11"/>
      <c r="GB50" s="11"/>
      <c r="GC50" s="33" t="str">
        <f>IF(GF50="","",(VLOOKUP(GF50,Dane!$A$2:$B$10,2)+2*GD50+GE50)*GC$5)</f>
        <v/>
      </c>
      <c r="GD50" s="11"/>
      <c r="GE50" s="11"/>
      <c r="GF50" s="11"/>
      <c r="GG50" s="33" t="str">
        <f>IF(GJ50="","",(VLOOKUP(GJ50,Dane!$A$2:$B$10,2)+2*GH50+GI50)*GG$5)</f>
        <v/>
      </c>
      <c r="GH50" s="11"/>
      <c r="GI50" s="11"/>
      <c r="GJ50" s="11"/>
      <c r="GK50" s="33" t="str">
        <f>IF(GN50="","",(VLOOKUP(GN50,Dane!$A$2:$B$10,2)+2*GL50+GM50)*GK$5)</f>
        <v/>
      </c>
      <c r="GL50" s="11"/>
      <c r="GM50" s="11"/>
      <c r="GN50" s="11"/>
      <c r="GO50" s="33" t="str">
        <f>IF(GR50="","",(VLOOKUP(GR50,Dane!$A$2:$B$10,2)+2*GP50+GQ50)*GO$5)</f>
        <v/>
      </c>
      <c r="GP50" s="11"/>
      <c r="GQ50" s="11"/>
      <c r="GR50" s="11"/>
      <c r="GS50" s="33" t="str">
        <f>IF(GV50="","",(VLOOKUP(GV50,Dane!$A$2:$B$10,2)+2*GT50+GU50)*GS$5)</f>
        <v/>
      </c>
      <c r="GT50" s="11"/>
      <c r="GU50" s="11"/>
      <c r="GV50" s="11"/>
      <c r="GW50" s="33" t="str">
        <f>IF(GZ50="","",(VLOOKUP(GZ50,Dane!$A$2:$B$10,2)+2*GX50+GY50)*GW$5)</f>
        <v/>
      </c>
      <c r="GX50" s="11"/>
      <c r="GY50" s="11"/>
      <c r="GZ50" s="11"/>
      <c r="HA50" s="33" t="str">
        <f>IF(HD50="","",(VLOOKUP(HD50,Dane!$A$2:$B$10,2)+2*HB50+HC50)*HA$5)</f>
        <v/>
      </c>
      <c r="HB50" s="11"/>
      <c r="HC50" s="11"/>
      <c r="HD50" s="11"/>
      <c r="HE50" s="33" t="str">
        <f>IF(HH50="","",(VLOOKUP(HH50,Dane!$A$2:$B$10,2)+2*HF50+HG50)*HE$5)</f>
        <v/>
      </c>
      <c r="HF50" s="11"/>
      <c r="HG50" s="11"/>
      <c r="HH50" s="11"/>
      <c r="HI50" s="33" t="str">
        <f>IF(HL50="","",(VLOOKUP(HL50,Dane!$A$2:$B$10,2)+2*HJ50+HK50)*HI$5)</f>
        <v/>
      </c>
      <c r="HJ50" s="11"/>
      <c r="HK50" s="11"/>
      <c r="HL50" s="11"/>
      <c r="HM50" s="33" t="str">
        <f>IF(HP50="","",(VLOOKUP(HP50,Dane!$A$2:$B$10,2)+2*HN50+HO50)*HM$5)</f>
        <v/>
      </c>
      <c r="HN50" s="11"/>
      <c r="HO50" s="11"/>
      <c r="HP50" s="11"/>
      <c r="HQ50" s="33" t="str">
        <f>IF(HT50="","",(VLOOKUP(HT50,Dane!$A$2:$B$10,2)+2*HR50+HS50)*HQ$5)</f>
        <v/>
      </c>
      <c r="HR50" s="11"/>
      <c r="HS50" s="11"/>
      <c r="HT50" s="11"/>
      <c r="HU50" s="33">
        <f>IF(HX50="","",(VLOOKUP(HX50,Dane!$A$2:$B$10,2)+2*HV50+HW50)*HU$5)</f>
        <v>5</v>
      </c>
      <c r="HV50" s="12">
        <v>0</v>
      </c>
      <c r="HW50" s="12">
        <v>1</v>
      </c>
      <c r="HX50" s="12">
        <v>0</v>
      </c>
      <c r="HY50" s="33" t="str">
        <f>IF(IB50="","",(VLOOKUP(IB50,Dane!$A$2:$B$10,2)+2*HZ50+IA50)*HY$5)</f>
        <v/>
      </c>
      <c r="HZ50" s="11"/>
      <c r="IA50" s="11"/>
      <c r="IB50" s="11"/>
      <c r="IC50" s="33">
        <f>IF(IF50="","",(VLOOKUP(IF50,Dane!$A$2:$B$10,2)+2*ID50+IE50)*IC$5)</f>
        <v>30</v>
      </c>
      <c r="ID50" s="12">
        <v>0</v>
      </c>
      <c r="IE50" s="12">
        <v>2</v>
      </c>
      <c r="IF50" s="12">
        <v>0</v>
      </c>
      <c r="IG50" s="33" t="str">
        <f>IF(IJ50="","",(VLOOKUP(IJ50,Dane!$A$2:$B$10,2)+2*IH50+II50)*IG$5)</f>
        <v/>
      </c>
      <c r="IH50" s="11"/>
      <c r="II50" s="11"/>
      <c r="IJ50" s="11"/>
      <c r="IK50" s="33" t="str">
        <f>IF(IN50="","",(VLOOKUP(IN50,Dane!$A$2:$B$10,2)+2*IL50+IM50)*IK$5)</f>
        <v/>
      </c>
      <c r="IL50" s="11"/>
      <c r="IM50" s="11"/>
      <c r="IN50" s="11"/>
      <c r="IO50" s="33">
        <f>IF(IR50="","",(VLOOKUP(IR50,Dane!$A$2:$B$10,2)+2*IP50+IQ50)*IO$5)</f>
        <v>25</v>
      </c>
      <c r="IP50" s="12">
        <v>0</v>
      </c>
      <c r="IQ50" s="12">
        <v>1</v>
      </c>
      <c r="IR50" s="12">
        <v>0</v>
      </c>
      <c r="IS50" s="33" t="str">
        <f>IF(IV50="","",(VLOOKUP(IV50,Dane!$A$2:$B$10,2)+2*IT50+IU50)*IS$5)</f>
        <v/>
      </c>
      <c r="IT50" s="11"/>
      <c r="IU50" s="11"/>
      <c r="IV50" s="11"/>
      <c r="IW50" s="33" t="str">
        <f>IF(IZ50="","",(VLOOKUP(IZ50,Dane!$A$2:$B$10,2)+2*IX50+IY50)*IW$5)</f>
        <v/>
      </c>
      <c r="IX50" s="11"/>
      <c r="IY50" s="11"/>
      <c r="IZ50" s="11"/>
      <c r="JA50" s="33" t="str">
        <f>IF(JD50="","",(VLOOKUP(JD50,Dane!$A$2:$B$10,2)+2*JB50+JC50)*JA$5)</f>
        <v/>
      </c>
      <c r="JB50" s="11"/>
      <c r="JC50" s="11"/>
      <c r="JD50" s="11"/>
      <c r="JE50" s="33" t="str">
        <f>IF(JH50="","",(VLOOKUP(JH50,Dane!$A$2:$B$10,2)+2*JF50+JG50)*JE$5)</f>
        <v/>
      </c>
      <c r="JF50" s="11"/>
      <c r="JG50" s="11"/>
      <c r="JH50" s="11"/>
      <c r="JI50" s="33" t="str">
        <f>IF(JL50="","",(VLOOKUP(JL50,Dane!$A$2:$B$10,2)+2*JJ50+JK50)*JI$5)</f>
        <v/>
      </c>
      <c r="JJ50" s="11"/>
      <c r="JK50" s="11"/>
      <c r="JL50" s="11"/>
      <c r="JM50" s="33" t="str">
        <f>IF(JP50="","",(VLOOKUP(JP50,Dane!$A$2:$B$10,2)+2*JN50+JO50)*JM$5)</f>
        <v/>
      </c>
      <c r="JN50" s="11"/>
      <c r="JO50" s="11"/>
      <c r="JP50" s="11"/>
      <c r="JQ50" s="33" t="str">
        <f>IF(JT50="","",(VLOOKUP(JT50,Dane!$A$2:$B$10,2)+2*JR50+JS50)*JQ$5)</f>
        <v/>
      </c>
      <c r="JR50" s="11"/>
      <c r="JS50" s="11"/>
      <c r="JT50" s="11"/>
      <c r="JU50" s="33" t="str">
        <f>IF(JX50="","",(VLOOKUP(JX50,Dane!$A$2:$B$10,2)+2*JV50+JW50)*JU$5)</f>
        <v/>
      </c>
      <c r="JV50" s="11"/>
      <c r="JW50" s="11"/>
      <c r="JX50" s="11"/>
      <c r="JY50" s="33" t="str">
        <f>IF(KB50="","",(VLOOKUP(KB50,Dane!$A$2:$B$10,2)+2*JZ50+KA50)*JY$5)</f>
        <v/>
      </c>
      <c r="JZ50" s="11"/>
      <c r="KA50" s="11"/>
      <c r="KB50" s="11"/>
      <c r="KC50" s="33" t="str">
        <f>IF(KF50="","",(VLOOKUP(KF50,Dane!$A$2:$B$10,2)+2*KD50+KE50)*KC$5)</f>
        <v/>
      </c>
      <c r="KD50" s="11"/>
      <c r="KE50" s="11"/>
      <c r="KF50" s="11"/>
      <c r="KG50" s="33">
        <f>IF(KJ50="","",(VLOOKUP(KJ50,Dane!$A$2:$B$10,2)+2*KH50+KI50)*KG$5)</f>
        <v>28.5</v>
      </c>
      <c r="KH50" s="12">
        <v>2</v>
      </c>
      <c r="KI50" s="12">
        <v>2</v>
      </c>
      <c r="KJ50" s="12">
        <v>5</v>
      </c>
      <c r="KK50" s="33" t="str">
        <f>IF(KN50="","",(VLOOKUP(KN50,Dane!$A$2:$B$10,2)+2*KL50+KM50)*KK$5)</f>
        <v/>
      </c>
      <c r="KL50" s="11"/>
      <c r="KM50" s="11"/>
      <c r="KN50" s="11"/>
      <c r="KO50" s="33" t="str">
        <f>IF(KR50="","",(VLOOKUP(KR50,Dane!$A$2:$B$10,2)+2*KP50+KQ50)*KO$5)</f>
        <v/>
      </c>
      <c r="KP50" s="11"/>
      <c r="KQ50" s="11"/>
      <c r="KR50" s="11"/>
      <c r="KS50" s="33" t="str">
        <f>IF(KV50="","",(VLOOKUP(KV50,Dane!$A$2:$B$10,2)+2*KT50+KU50)*KS$5)</f>
        <v/>
      </c>
      <c r="KT50" s="11"/>
      <c r="KU50" s="11"/>
      <c r="KV50" s="11"/>
      <c r="KW50" s="33" t="str">
        <f>IF(KZ50="","",(VLOOKUP(KZ50,Dane!$A$2:$B$10,2)+2*KX50+KY50)*KW$5)</f>
        <v/>
      </c>
      <c r="KX50" s="11"/>
      <c r="KY50" s="11"/>
      <c r="KZ50" s="11"/>
      <c r="LA50" s="33" t="str">
        <f>IF(LD50="","",(VLOOKUP(LD50,Dane!$A$2:$B$10,2)+2*LB50+LC50)*LA$5)</f>
        <v/>
      </c>
      <c r="LB50" s="11"/>
      <c r="LC50" s="11"/>
      <c r="LD50" s="11"/>
      <c r="LE50" s="33" t="str">
        <f>IF(LH50="","",(VLOOKUP(LH50,Dane!$A$2:$B$10,2)+2*LF50+LG50)*LE$5)</f>
        <v/>
      </c>
      <c r="LF50" s="11"/>
      <c r="LG50" s="11"/>
      <c r="LH50" s="11"/>
      <c r="LI50" s="33" t="str">
        <f>IF(LL50="","",(VLOOKUP(LL50,Dane!$A$2:$B$10,2)+2*LJ50+LK50)*LI$5)</f>
        <v/>
      </c>
      <c r="LJ50" s="11"/>
      <c r="LK50" s="11"/>
      <c r="LL50" s="11"/>
      <c r="LM50" s="33" t="str">
        <f>IF(LP50="","",(VLOOKUP(LP50,Dane!$A$2:$B$10,2)+2*LN50+LO50)*LM$5)</f>
        <v/>
      </c>
      <c r="LN50" s="11"/>
      <c r="LO50" s="11"/>
      <c r="LP50" s="11"/>
      <c r="LQ50" s="33" t="str">
        <f>IF(LT50="","",(VLOOKUP(LT50,Dane!$A$2:$B$10,2)+2*LR50+LS50)*LQ$5)</f>
        <v/>
      </c>
      <c r="LR50" s="11"/>
      <c r="LS50" s="11"/>
      <c r="LT50" s="11"/>
      <c r="LU50" s="33" t="str">
        <f>IF(LX50="","",(VLOOKUP(LX50,Dane!$A$2:$B$10,2)+2*LV50+LW50)*LU$5)</f>
        <v/>
      </c>
      <c r="LV50" s="11"/>
      <c r="LW50" s="11"/>
      <c r="LX50" s="11"/>
      <c r="LY50" s="33" t="str">
        <f>IF(MB50="","",(VLOOKUP(MB50,Dane!$A$2:$B$10,2)+2*LZ50+MA50)*LY$5)</f>
        <v/>
      </c>
      <c r="LZ50" s="11"/>
      <c r="MA50" s="11"/>
      <c r="MB50" s="14"/>
    </row>
    <row r="51" spans="1:340" x14ac:dyDescent="0.25">
      <c r="A51" s="7">
        <v>46</v>
      </c>
      <c r="B51" s="8" t="s">
        <v>157</v>
      </c>
      <c r="C51" s="9">
        <v>2006</v>
      </c>
      <c r="D51" s="72" t="str">
        <f>VLOOKUP(C51,Dane!$A$17:$B$34,2)</f>
        <v>funny</v>
      </c>
      <c r="E51" s="77">
        <f>SUM(F51:O51)</f>
        <v>83.5</v>
      </c>
      <c r="F51" s="75">
        <f>IFERROR(LARGE($P51:$CB51,F$5),"")</f>
        <v>21</v>
      </c>
      <c r="G51" s="75">
        <f>IFERROR(LARGE($P51:$CB51,G$5),"")</f>
        <v>19</v>
      </c>
      <c r="H51" s="75">
        <f>IFERROR(LARGE($P51:$CB51,H$5),"")</f>
        <v>16.5</v>
      </c>
      <c r="I51" s="75">
        <f>IFERROR(LARGE($P51:$CB51,I$5),"")</f>
        <v>12</v>
      </c>
      <c r="J51" s="75">
        <f>IFERROR(LARGE($P51:$CB51,J$5),"")</f>
        <v>8</v>
      </c>
      <c r="K51" s="75">
        <f>IFERROR(LARGE($P51:$CB51,K$5),"")</f>
        <v>4</v>
      </c>
      <c r="L51" s="75">
        <f>IFERROR(LARGE($P51:$CB51,L$5),"")</f>
        <v>3</v>
      </c>
      <c r="M51" s="75" t="str">
        <f>IFERROR(LARGE($P51:$CB51,M$5),"")</f>
        <v/>
      </c>
      <c r="N51" s="75" t="str">
        <f>IFERROR(LARGE($P51:$CB51,N$5),"")</f>
        <v/>
      </c>
      <c r="O51" s="75" t="str">
        <f>IFERROR(LARGE($P51:$CB51,O$5),"")</f>
        <v/>
      </c>
      <c r="P51" s="50" t="str">
        <f>CC51</f>
        <v/>
      </c>
      <c r="Q51" s="50" t="str">
        <f>CG51</f>
        <v/>
      </c>
      <c r="R51" s="50" t="str">
        <f>CK51</f>
        <v/>
      </c>
      <c r="S51" s="50" t="str">
        <f>CO51</f>
        <v/>
      </c>
      <c r="T51" s="50" t="str">
        <f>CS51</f>
        <v/>
      </c>
      <c r="U51" s="50" t="str">
        <f>CW51</f>
        <v/>
      </c>
      <c r="V51" s="50">
        <f>DA51</f>
        <v>21</v>
      </c>
      <c r="W51" s="50" t="str">
        <f>DE51</f>
        <v/>
      </c>
      <c r="X51" s="50" t="str">
        <f>DI51</f>
        <v/>
      </c>
      <c r="Y51" s="50" t="str">
        <f>DM51</f>
        <v/>
      </c>
      <c r="Z51" s="50" t="str">
        <f>DQ51</f>
        <v/>
      </c>
      <c r="AA51" s="50" t="str">
        <f>DU51</f>
        <v/>
      </c>
      <c r="AB51" s="50" t="str">
        <f>DY51</f>
        <v/>
      </c>
      <c r="AC51" s="50" t="str">
        <f>EC51</f>
        <v/>
      </c>
      <c r="AD51" s="50" t="str">
        <f>EG51</f>
        <v/>
      </c>
      <c r="AE51" s="50" t="str">
        <f>EK51</f>
        <v/>
      </c>
      <c r="AF51" s="50" t="str">
        <f>EO51</f>
        <v/>
      </c>
      <c r="AG51" s="50" t="str">
        <f>ES51</f>
        <v/>
      </c>
      <c r="AH51" s="50" t="str">
        <f>EW51</f>
        <v/>
      </c>
      <c r="AI51" s="50" t="str">
        <f>FA51</f>
        <v/>
      </c>
      <c r="AJ51" s="50" t="str">
        <f>FE51</f>
        <v/>
      </c>
      <c r="AK51" s="50" t="str">
        <f>FI51</f>
        <v/>
      </c>
      <c r="AL51" s="50" t="str">
        <f>FM51</f>
        <v/>
      </c>
      <c r="AM51" s="50" t="str">
        <f>FQ51</f>
        <v/>
      </c>
      <c r="AN51" s="50" t="str">
        <f>FU51</f>
        <v/>
      </c>
      <c r="AO51" s="50" t="str">
        <f>FY51</f>
        <v/>
      </c>
      <c r="AP51" s="50" t="str">
        <f>GC51</f>
        <v/>
      </c>
      <c r="AQ51" s="50" t="str">
        <f>GG51</f>
        <v/>
      </c>
      <c r="AR51" s="50" t="str">
        <f>GK51</f>
        <v/>
      </c>
      <c r="AS51" s="50" t="str">
        <f>GO51</f>
        <v/>
      </c>
      <c r="AT51" s="50">
        <f>GS51</f>
        <v>4</v>
      </c>
      <c r="AU51" s="50" t="str">
        <f>GW51</f>
        <v/>
      </c>
      <c r="AV51" s="50" t="str">
        <f>HA51</f>
        <v/>
      </c>
      <c r="AW51" s="50" t="str">
        <f>HE51</f>
        <v/>
      </c>
      <c r="AX51" s="50">
        <f>HI51</f>
        <v>8</v>
      </c>
      <c r="AY51" s="50" t="str">
        <f>HM51</f>
        <v/>
      </c>
      <c r="AZ51" s="50" t="str">
        <f>HQ51</f>
        <v/>
      </c>
      <c r="BA51" s="50" t="str">
        <f>HU51</f>
        <v/>
      </c>
      <c r="BB51" s="50">
        <f>HY51</f>
        <v>3</v>
      </c>
      <c r="BC51" s="50" t="str">
        <f>IC51</f>
        <v/>
      </c>
      <c r="BD51" s="50" t="str">
        <f>IG51</f>
        <v/>
      </c>
      <c r="BE51" s="50" t="str">
        <f>IK51</f>
        <v/>
      </c>
      <c r="BF51" s="50" t="str">
        <f>IO51</f>
        <v/>
      </c>
      <c r="BG51" s="50" t="str">
        <f>IS51</f>
        <v/>
      </c>
      <c r="BH51" s="50" t="str">
        <f>IW51</f>
        <v/>
      </c>
      <c r="BI51" s="50" t="str">
        <f>JA51</f>
        <v/>
      </c>
      <c r="BJ51" s="50" t="str">
        <f>JE51</f>
        <v/>
      </c>
      <c r="BK51" s="50" t="str">
        <f>JI51</f>
        <v/>
      </c>
      <c r="BL51" s="50" t="str">
        <f>JM51</f>
        <v/>
      </c>
      <c r="BM51" s="50" t="str">
        <f>JQ51</f>
        <v/>
      </c>
      <c r="BN51" s="50" t="str">
        <f>JU51</f>
        <v/>
      </c>
      <c r="BO51" s="50" t="str">
        <f>JY51</f>
        <v/>
      </c>
      <c r="BP51" s="50" t="str">
        <f>KC51</f>
        <v/>
      </c>
      <c r="BQ51" s="50" t="str">
        <f>KG51</f>
        <v/>
      </c>
      <c r="BR51" s="50" t="str">
        <f>KK51</f>
        <v/>
      </c>
      <c r="BS51" s="50" t="str">
        <f>KO51</f>
        <v/>
      </c>
      <c r="BT51" s="50" t="str">
        <f>KS51</f>
        <v/>
      </c>
      <c r="BU51" s="50" t="str">
        <f>KW51</f>
        <v/>
      </c>
      <c r="BV51" s="50" t="str">
        <f>LA51</f>
        <v/>
      </c>
      <c r="BW51" s="50">
        <f>LE51</f>
        <v>19</v>
      </c>
      <c r="BX51" s="50">
        <f>LI51</f>
        <v>12</v>
      </c>
      <c r="BY51" s="50">
        <f>LM51</f>
        <v>16.5</v>
      </c>
      <c r="BZ51" s="50" t="str">
        <f>LQ51</f>
        <v/>
      </c>
      <c r="CA51" s="50" t="str">
        <f>LU51</f>
        <v/>
      </c>
      <c r="CB51" s="50" t="str">
        <f>LY51</f>
        <v/>
      </c>
      <c r="CC51" s="33" t="str">
        <f>IF(CF51="","",(VLOOKUP(CF51,Dane!$A$2:$B$10,2)+2*CD51+CE51)*CC$5)</f>
        <v/>
      </c>
      <c r="CD51" s="11"/>
      <c r="CE51" s="11"/>
      <c r="CF51" s="11"/>
      <c r="CG51" s="33" t="str">
        <f>IF(CJ51="","",(VLOOKUP(CJ51,Dane!$A$2:$B$10,2)+2*CH51+CI51)*CG$5)</f>
        <v/>
      </c>
      <c r="CH51" s="11"/>
      <c r="CI51" s="11"/>
      <c r="CJ51" s="11"/>
      <c r="CK51" s="33" t="str">
        <f>IF(CN51="","",(VLOOKUP(CN51,Dane!$A$2:$B$10,2)+2*CL51+CM51)*CK$5)</f>
        <v/>
      </c>
      <c r="CL51" s="11"/>
      <c r="CM51" s="11"/>
      <c r="CN51" s="11"/>
      <c r="CO51" s="33" t="str">
        <f>IF(CR51="","",(VLOOKUP(CR51,Dane!$A$2:$B$10,2)+2*CP51+CQ51)*CO$5)</f>
        <v/>
      </c>
      <c r="CP51" s="11"/>
      <c r="CQ51" s="11"/>
      <c r="CR51" s="11"/>
      <c r="CS51" s="33" t="str">
        <f>IF(CV51="","",(VLOOKUP(CV51,Dane!$A$2:$B$10,2)+2*CT51+CU51)*CS$5)</f>
        <v/>
      </c>
      <c r="CT51" s="11"/>
      <c r="CU51" s="11"/>
      <c r="CV51" s="11"/>
      <c r="CW51" s="33" t="str">
        <f>IF(CZ51="","",(VLOOKUP(CZ51,Dane!$A$2:$B$10,2)+2*CX51+CY51)*CW$5)</f>
        <v/>
      </c>
      <c r="CX51" s="11"/>
      <c r="CY51" s="11"/>
      <c r="CZ51" s="11"/>
      <c r="DA51" s="33">
        <f>IF(DD51="","",(VLOOKUP(DD51,Dane!$A$2:$B$10,2)+2*DB51+DC51)*DA$5)</f>
        <v>21</v>
      </c>
      <c r="DB51" s="12">
        <v>1</v>
      </c>
      <c r="DC51" s="12">
        <v>3</v>
      </c>
      <c r="DD51" s="12">
        <v>4</v>
      </c>
      <c r="DE51" s="33" t="str">
        <f>IF(DH51="","",(VLOOKUP(DH51,Dane!$A$2:$B$10,2)+2*DF51+DG51)*DE$5)</f>
        <v/>
      </c>
      <c r="DF51" s="11"/>
      <c r="DG51" s="11"/>
      <c r="DH51" s="11"/>
      <c r="DI51" s="33" t="str">
        <f>IF(DL51="","",(VLOOKUP(DL51,Dane!$A$2:$B$10,2)+2*DJ51+DK51)*DI$5)</f>
        <v/>
      </c>
      <c r="DJ51" s="11"/>
      <c r="DK51" s="11"/>
      <c r="DL51" s="11"/>
      <c r="DM51" s="33" t="str">
        <f>IF(DP51="","",(VLOOKUP(DP51,Dane!$A$2:$B$10,2)+2*DN51+DO51)*DM$5)</f>
        <v/>
      </c>
      <c r="DN51" s="11"/>
      <c r="DO51" s="11"/>
      <c r="DP51" s="11"/>
      <c r="DQ51" s="33" t="str">
        <f>IF(DT51="","",(VLOOKUP(DT51,Dane!$A$2:$B$10,2)+2*DR51+DS51)*DQ$5)</f>
        <v/>
      </c>
      <c r="DR51" s="11"/>
      <c r="DS51" s="11"/>
      <c r="DT51" s="11"/>
      <c r="DU51" s="33" t="str">
        <f>IF(DX51="","",(VLOOKUP(DX51,Dane!$A$2:$B$10,2)+2*DV51+DW51)*DU$5)</f>
        <v/>
      </c>
      <c r="DV51" s="11"/>
      <c r="DW51" s="11"/>
      <c r="DX51" s="11"/>
      <c r="DY51" s="33" t="str">
        <f>IF(EB51="","",(VLOOKUP(EB51,Dane!$A$2:$B$10,2)+2*DZ51+EA51)*DY$5)</f>
        <v/>
      </c>
      <c r="DZ51" s="11"/>
      <c r="EA51" s="11"/>
      <c r="EB51" s="11"/>
      <c r="EC51" s="33" t="str">
        <f>IF(EF51="","",(VLOOKUP(EF51,Dane!$A$2:$B$10,2)+2*ED51+EE51)*EC$5)</f>
        <v/>
      </c>
      <c r="ED51" s="11"/>
      <c r="EE51" s="11"/>
      <c r="EF51" s="11"/>
      <c r="EG51" s="33" t="str">
        <f>IF(EJ51="","",(VLOOKUP(EJ51,Dane!$A$2:$B$10,2)+2*EH51+EI51)*EG$5)</f>
        <v/>
      </c>
      <c r="EH51" s="11"/>
      <c r="EI51" s="11"/>
      <c r="EJ51" s="11"/>
      <c r="EK51" s="33" t="str">
        <f>IF(EN51="","",(VLOOKUP(EN51,Dane!$A$2:$B$10,2)+2*EL51+EM51)*EK$5)</f>
        <v/>
      </c>
      <c r="EL51" s="11"/>
      <c r="EM51" s="11"/>
      <c r="EN51" s="11"/>
      <c r="EO51" s="33" t="str">
        <f>IF(ER51="","",(VLOOKUP(ER51,Dane!$A$2:$B$10,2)+2*EP51+EQ51)*EO$5)</f>
        <v/>
      </c>
      <c r="EP51" s="11"/>
      <c r="EQ51" s="11"/>
      <c r="ER51" s="11"/>
      <c r="ES51" s="33" t="str">
        <f>IF(EV51="","",(VLOOKUP(EV51,Dane!$A$2:$B$10,2)+2*ET51+EU51)*ES$5)</f>
        <v/>
      </c>
      <c r="ET51" s="11"/>
      <c r="EU51" s="11"/>
      <c r="EV51" s="11"/>
      <c r="EW51" s="33" t="str">
        <f>IF(EZ51="","",(VLOOKUP(EZ51,Dane!$A$2:$B$10,2)+2*EX51+EY51)*EW$5)</f>
        <v/>
      </c>
      <c r="EX51" s="11"/>
      <c r="EY51" s="11"/>
      <c r="EZ51" s="11"/>
      <c r="FA51" s="33" t="str">
        <f>IF(FD51="","",(VLOOKUP(FD51,Dane!$A$2:$B$10,2)+2*FB51+FC51)*FA$5)</f>
        <v/>
      </c>
      <c r="FB51" s="11"/>
      <c r="FC51" s="11"/>
      <c r="FD51" s="11"/>
      <c r="FE51" s="33" t="str">
        <f>IF(FH51="","",(VLOOKUP(FH51,Dane!$A$2:$B$10,2)+2*FF51+FG51)*FE$5)</f>
        <v/>
      </c>
      <c r="FF51" s="11"/>
      <c r="FG51" s="11"/>
      <c r="FH51" s="11"/>
      <c r="FI51" s="33" t="str">
        <f>IF(FL51="","",(VLOOKUP(FL51,Dane!$A$2:$B$10,2)+2*FJ51+FK51)*FI$5)</f>
        <v/>
      </c>
      <c r="FJ51" s="11"/>
      <c r="FK51" s="11"/>
      <c r="FL51" s="11"/>
      <c r="FM51" s="33" t="str">
        <f>IF(FP51="","",(VLOOKUP(FP51,Dane!$A$2:$B$10,2)+2*FN51+FO51)*FM$5)</f>
        <v/>
      </c>
      <c r="FN51" s="11"/>
      <c r="FO51" s="11"/>
      <c r="FP51" s="11"/>
      <c r="FQ51" s="33" t="str">
        <f>IF(FT51="","",(VLOOKUP(FT51,Dane!$A$2:$B$10,2)+2*FR51+FS51)*FQ$5)</f>
        <v/>
      </c>
      <c r="FR51" s="11"/>
      <c r="FS51" s="11"/>
      <c r="FT51" s="11"/>
      <c r="FU51" s="33" t="str">
        <f>IF(FX51="","",(VLOOKUP(FX51,Dane!$A$2:$B$10,2)+2*FV51+FW51)*FU$5)</f>
        <v/>
      </c>
      <c r="FV51" s="11"/>
      <c r="FW51" s="11"/>
      <c r="FX51" s="11"/>
      <c r="FY51" s="33" t="str">
        <f>IF(GB51="","",(VLOOKUP(GB51,Dane!$A$2:$B$10,2)+2*FZ51+GA51)*FY$5)</f>
        <v/>
      </c>
      <c r="FZ51" s="11"/>
      <c r="GA51" s="11"/>
      <c r="GB51" s="11"/>
      <c r="GC51" s="33" t="str">
        <f>IF(GF51="","",(VLOOKUP(GF51,Dane!$A$2:$B$10,2)+2*GD51+GE51)*GC$5)</f>
        <v/>
      </c>
      <c r="GD51" s="11"/>
      <c r="GE51" s="11"/>
      <c r="GF51" s="11"/>
      <c r="GG51" s="33" t="str">
        <f>IF(GJ51="","",(VLOOKUP(GJ51,Dane!$A$2:$B$10,2)+2*GH51+GI51)*GG$5)</f>
        <v/>
      </c>
      <c r="GH51" s="11"/>
      <c r="GI51" s="11"/>
      <c r="GJ51" s="11"/>
      <c r="GK51" s="33" t="str">
        <f>IF(GN51="","",(VLOOKUP(GN51,Dane!$A$2:$B$10,2)+2*GL51+GM51)*GK$5)</f>
        <v/>
      </c>
      <c r="GL51" s="11"/>
      <c r="GM51" s="11"/>
      <c r="GN51" s="11"/>
      <c r="GO51" s="33" t="str">
        <f>IF(GR51="","",(VLOOKUP(GR51,Dane!$A$2:$B$10,2)+2*GP51+GQ51)*GO$5)</f>
        <v/>
      </c>
      <c r="GP51" s="11"/>
      <c r="GQ51" s="11"/>
      <c r="GR51" s="11"/>
      <c r="GS51" s="33">
        <f>IF(GV51="","",(VLOOKUP(GV51,Dane!$A$2:$B$10,2)+2*GT51+GU51)*GS$5)</f>
        <v>4</v>
      </c>
      <c r="GT51" s="12">
        <v>0</v>
      </c>
      <c r="GU51" s="12">
        <v>1</v>
      </c>
      <c r="GV51" s="12">
        <v>0</v>
      </c>
      <c r="GW51" s="33" t="str">
        <f>IF(GZ51="","",(VLOOKUP(GZ51,Dane!$A$2:$B$10,2)+2*GX51+GY51)*GW$5)</f>
        <v/>
      </c>
      <c r="GX51" s="11"/>
      <c r="GY51" s="11"/>
      <c r="GZ51" s="11"/>
      <c r="HA51" s="33" t="str">
        <f>IF(HD51="","",(VLOOKUP(HD51,Dane!$A$2:$B$10,2)+2*HB51+HC51)*HA$5)</f>
        <v/>
      </c>
      <c r="HB51" s="11"/>
      <c r="HC51" s="11"/>
      <c r="HD51" s="11"/>
      <c r="HE51" s="33" t="str">
        <f>IF(HH51="","",(VLOOKUP(HH51,Dane!$A$2:$B$10,2)+2*HF51+HG51)*HE$5)</f>
        <v/>
      </c>
      <c r="HF51" s="11"/>
      <c r="HG51" s="11"/>
      <c r="HH51" s="11"/>
      <c r="HI51" s="33">
        <f>IF(HL51="","",(VLOOKUP(HL51,Dane!$A$2:$B$10,2)+2*HJ51+HK51)*HI$5)</f>
        <v>8</v>
      </c>
      <c r="HJ51" s="12">
        <v>1</v>
      </c>
      <c r="HK51" s="12">
        <v>2</v>
      </c>
      <c r="HL51" s="12">
        <v>0</v>
      </c>
      <c r="HM51" s="33" t="str">
        <f>IF(HP51="","",(VLOOKUP(HP51,Dane!$A$2:$B$10,2)+2*HN51+HO51)*HM$5)</f>
        <v/>
      </c>
      <c r="HN51" s="11"/>
      <c r="HO51" s="11"/>
      <c r="HP51" s="11"/>
      <c r="HQ51" s="33" t="str">
        <f>IF(HT51="","",(VLOOKUP(HT51,Dane!$A$2:$B$10,2)+2*HR51+HS51)*HQ$5)</f>
        <v/>
      </c>
      <c r="HR51" s="11"/>
      <c r="HS51" s="11"/>
      <c r="HT51" s="11"/>
      <c r="HU51" s="33" t="str">
        <f>IF(HX51="","",(VLOOKUP(HX51,Dane!$A$2:$B$10,2)+2*HV51+HW51)*HU$5)</f>
        <v/>
      </c>
      <c r="HV51" s="11"/>
      <c r="HW51" s="11"/>
      <c r="HX51" s="11"/>
      <c r="HY51" s="33">
        <f>IF(IB51="","",(VLOOKUP(IB51,Dane!$A$2:$B$10,2)+2*HZ51+IA51)*HY$5)</f>
        <v>3</v>
      </c>
      <c r="HZ51" s="12">
        <v>0</v>
      </c>
      <c r="IA51" s="12">
        <v>1</v>
      </c>
      <c r="IB51" s="12">
        <v>0</v>
      </c>
      <c r="IC51" s="33" t="str">
        <f>IF(IF51="","",(VLOOKUP(IF51,Dane!$A$2:$B$10,2)+2*ID51+IE51)*IC$5)</f>
        <v/>
      </c>
      <c r="ID51" s="11"/>
      <c r="IE51" s="11"/>
      <c r="IF51" s="11"/>
      <c r="IG51" s="33" t="str">
        <f>IF(IJ51="","",(VLOOKUP(IJ51,Dane!$A$2:$B$10,2)+2*IH51+II51)*IG$5)</f>
        <v/>
      </c>
      <c r="IH51" s="11"/>
      <c r="II51" s="11"/>
      <c r="IJ51" s="11"/>
      <c r="IK51" s="33" t="str">
        <f>IF(IN51="","",(VLOOKUP(IN51,Dane!$A$2:$B$10,2)+2*IL51+IM51)*IK$5)</f>
        <v/>
      </c>
      <c r="IL51" s="11"/>
      <c r="IM51" s="11"/>
      <c r="IN51" s="11"/>
      <c r="IO51" s="33" t="str">
        <f>IF(IR51="","",(VLOOKUP(IR51,Dane!$A$2:$B$10,2)+2*IP51+IQ51)*IO$5)</f>
        <v/>
      </c>
      <c r="IP51" s="11"/>
      <c r="IQ51" s="11"/>
      <c r="IR51" s="11"/>
      <c r="IS51" s="33" t="str">
        <f>IF(IV51="","",(VLOOKUP(IV51,Dane!$A$2:$B$10,2)+2*IT51+IU51)*IS$5)</f>
        <v/>
      </c>
      <c r="IT51" s="11"/>
      <c r="IU51" s="11"/>
      <c r="IV51" s="11"/>
      <c r="IW51" s="33" t="str">
        <f>IF(IZ51="","",(VLOOKUP(IZ51,Dane!$A$2:$B$10,2)+2*IX51+IY51)*IW$5)</f>
        <v/>
      </c>
      <c r="IX51" s="11"/>
      <c r="IY51" s="11"/>
      <c r="IZ51" s="11"/>
      <c r="JA51" s="33" t="str">
        <f>IF(JD51="","",(VLOOKUP(JD51,Dane!$A$2:$B$10,2)+2*JB51+JC51)*JA$5)</f>
        <v/>
      </c>
      <c r="JB51" s="11"/>
      <c r="JC51" s="11"/>
      <c r="JD51" s="11"/>
      <c r="JE51" s="33" t="str">
        <f>IF(JH51="","",(VLOOKUP(JH51,Dane!$A$2:$B$10,2)+2*JF51+JG51)*JE$5)</f>
        <v/>
      </c>
      <c r="JF51" s="11"/>
      <c r="JG51" s="11"/>
      <c r="JH51" s="11"/>
      <c r="JI51" s="33" t="str">
        <f>IF(JL51="","",(VLOOKUP(JL51,Dane!$A$2:$B$10,2)+2*JJ51+JK51)*JI$5)</f>
        <v/>
      </c>
      <c r="JJ51" s="11"/>
      <c r="JK51" s="11"/>
      <c r="JL51" s="11"/>
      <c r="JM51" s="33" t="str">
        <f>IF(JP51="","",(VLOOKUP(JP51,Dane!$A$2:$B$10,2)+2*JN51+JO51)*JM$5)</f>
        <v/>
      </c>
      <c r="JN51" s="11"/>
      <c r="JO51" s="11"/>
      <c r="JP51" s="11"/>
      <c r="JQ51" s="33" t="str">
        <f>IF(JT51="","",(VLOOKUP(JT51,Dane!$A$2:$B$10,2)+2*JR51+JS51)*JQ$5)</f>
        <v/>
      </c>
      <c r="JR51" s="11"/>
      <c r="JS51" s="11"/>
      <c r="JT51" s="11"/>
      <c r="JU51" s="33" t="str">
        <f>IF(JX51="","",(VLOOKUP(JX51,Dane!$A$2:$B$10,2)+2*JV51+JW51)*JU$5)</f>
        <v/>
      </c>
      <c r="JV51" s="11"/>
      <c r="JW51" s="11"/>
      <c r="JX51" s="11"/>
      <c r="JY51" s="33" t="str">
        <f>IF(KB51="","",(VLOOKUP(KB51,Dane!$A$2:$B$10,2)+2*JZ51+KA51)*JY$5)</f>
        <v/>
      </c>
      <c r="JZ51" s="11"/>
      <c r="KA51" s="11"/>
      <c r="KB51" s="11"/>
      <c r="KC51" s="33" t="str">
        <f>IF(KF51="","",(VLOOKUP(KF51,Dane!$A$2:$B$10,2)+2*KD51+KE51)*KC$5)</f>
        <v/>
      </c>
      <c r="KD51" s="11"/>
      <c r="KE51" s="11"/>
      <c r="KF51" s="11"/>
      <c r="KG51" s="33" t="str">
        <f>IF(KJ51="","",(VLOOKUP(KJ51,Dane!$A$2:$B$10,2)+2*KH51+KI51)*KG$5)</f>
        <v/>
      </c>
      <c r="KH51" s="11"/>
      <c r="KI51" s="11"/>
      <c r="KJ51" s="11"/>
      <c r="KK51" s="33" t="str">
        <f>IF(KN51="","",(VLOOKUP(KN51,Dane!$A$2:$B$10,2)+2*KL51+KM51)*KK$5)</f>
        <v/>
      </c>
      <c r="KL51" s="11"/>
      <c r="KM51" s="11"/>
      <c r="KN51" s="11"/>
      <c r="KO51" s="33" t="str">
        <f>IF(KR51="","",(VLOOKUP(KR51,Dane!$A$2:$B$10,2)+2*KP51+KQ51)*KO$5)</f>
        <v/>
      </c>
      <c r="KP51" s="11"/>
      <c r="KQ51" s="11"/>
      <c r="KR51" s="11"/>
      <c r="KS51" s="33" t="str">
        <f>IF(KV51="","",(VLOOKUP(KV51,Dane!$A$2:$B$10,2)+2*KT51+KU51)*KS$5)</f>
        <v/>
      </c>
      <c r="KT51" s="11"/>
      <c r="KU51" s="11"/>
      <c r="KV51" s="11"/>
      <c r="KW51" s="33" t="str">
        <f>IF(KZ51="","",(VLOOKUP(KZ51,Dane!$A$2:$B$10,2)+2*KX51+KY51)*KW$5)</f>
        <v/>
      </c>
      <c r="KX51" s="11"/>
      <c r="KY51" s="11"/>
      <c r="KZ51" s="11"/>
      <c r="LA51" s="33" t="str">
        <f>IF(LD51="","",(VLOOKUP(LD51,Dane!$A$2:$B$10,2)+2*LB51+LC51)*LA$5)</f>
        <v/>
      </c>
      <c r="LB51" s="11"/>
      <c r="LC51" s="11"/>
      <c r="LD51" s="11"/>
      <c r="LE51" s="33">
        <f>IF(LH51="","",(VLOOKUP(LH51,Dane!$A$2:$B$10,2)+2*LF51+LG51)*LE$5)</f>
        <v>19</v>
      </c>
      <c r="LF51" s="12">
        <v>2</v>
      </c>
      <c r="LG51" s="12">
        <v>2</v>
      </c>
      <c r="LH51" s="12">
        <v>5</v>
      </c>
      <c r="LI51" s="33">
        <f>IF(LL51="","",(VLOOKUP(LL51,Dane!$A$2:$B$10,2)+2*LJ51+LK51)*LI$5)</f>
        <v>12</v>
      </c>
      <c r="LJ51" s="12">
        <v>1</v>
      </c>
      <c r="LK51" s="12">
        <v>2</v>
      </c>
      <c r="LL51" s="12">
        <v>0</v>
      </c>
      <c r="LM51" s="33">
        <f>IF(LP51="","",(VLOOKUP(LP51,Dane!$A$2:$B$10,2)+2*LN51+LO51)*LM$5)</f>
        <v>16.5</v>
      </c>
      <c r="LN51" s="12">
        <v>1</v>
      </c>
      <c r="LO51" s="12">
        <v>2</v>
      </c>
      <c r="LP51" s="12">
        <v>7</v>
      </c>
      <c r="LQ51" s="33" t="str">
        <f>IF(LT51="","",(VLOOKUP(LT51,Dane!$A$2:$B$10,2)+2*LR51+LS51)*LQ$5)</f>
        <v/>
      </c>
      <c r="LR51" s="11"/>
      <c r="LS51" s="11"/>
      <c r="LT51" s="11"/>
      <c r="LU51" s="33" t="str">
        <f>IF(LX51="","",(VLOOKUP(LX51,Dane!$A$2:$B$10,2)+2*LV51+LW51)*LU$5)</f>
        <v/>
      </c>
      <c r="LV51" s="11"/>
      <c r="LW51" s="11"/>
      <c r="LX51" s="11"/>
      <c r="LY51" s="33" t="str">
        <f>IF(MB51="","",(VLOOKUP(MB51,Dane!$A$2:$B$10,2)+2*LZ51+MA51)*LY$5)</f>
        <v/>
      </c>
      <c r="LZ51" s="11"/>
      <c r="MA51" s="11"/>
      <c r="MB51" s="14"/>
    </row>
    <row r="52" spans="1:340" x14ac:dyDescent="0.25">
      <c r="A52" s="7">
        <v>47</v>
      </c>
      <c r="B52" s="8" t="s">
        <v>158</v>
      </c>
      <c r="C52" s="9">
        <v>2007</v>
      </c>
      <c r="D52" s="72" t="str">
        <f>VLOOKUP(C52,Dane!$A$17:$B$34,2)</f>
        <v>funny młodszy</v>
      </c>
      <c r="E52" s="77">
        <f>SUM(F52:O52)</f>
        <v>83</v>
      </c>
      <c r="F52" s="75">
        <f>IFERROR(LARGE($P52:$CB52,F$5),"")</f>
        <v>34.5</v>
      </c>
      <c r="G52" s="75">
        <f>IFERROR(LARGE($P52:$CB52,G$5),"")</f>
        <v>28.5</v>
      </c>
      <c r="H52" s="75">
        <f>IFERROR(LARGE($P52:$CB52,H$5),"")</f>
        <v>14</v>
      </c>
      <c r="I52" s="75">
        <f>IFERROR(LARGE($P52:$CB52,I$5),"")</f>
        <v>6</v>
      </c>
      <c r="J52" s="75" t="str">
        <f>IFERROR(LARGE($P52:$CB52,J$5),"")</f>
        <v/>
      </c>
      <c r="K52" s="75" t="str">
        <f>IFERROR(LARGE($P52:$CB52,K$5),"")</f>
        <v/>
      </c>
      <c r="L52" s="75" t="str">
        <f>IFERROR(LARGE($P52:$CB52,L$5),"")</f>
        <v/>
      </c>
      <c r="M52" s="75" t="str">
        <f>IFERROR(LARGE($P52:$CB52,M$5),"")</f>
        <v/>
      </c>
      <c r="N52" s="75" t="str">
        <f>IFERROR(LARGE($P52:$CB52,N$5),"")</f>
        <v/>
      </c>
      <c r="O52" s="75" t="str">
        <f>IFERROR(LARGE($P52:$CB52,O$5),"")</f>
        <v/>
      </c>
      <c r="P52" s="50" t="str">
        <f>CC52</f>
        <v/>
      </c>
      <c r="Q52" s="50" t="str">
        <f>CG52</f>
        <v/>
      </c>
      <c r="R52" s="50" t="str">
        <f>CK52</f>
        <v/>
      </c>
      <c r="S52" s="50" t="str">
        <f>CO52</f>
        <v/>
      </c>
      <c r="T52" s="50" t="str">
        <f>CS52</f>
        <v/>
      </c>
      <c r="U52" s="50" t="str">
        <f>CW52</f>
        <v/>
      </c>
      <c r="V52" s="50" t="str">
        <f>DA52</f>
        <v/>
      </c>
      <c r="W52" s="50" t="str">
        <f>DE52</f>
        <v/>
      </c>
      <c r="X52" s="50" t="str">
        <f>DI52</f>
        <v/>
      </c>
      <c r="Y52" s="50" t="str">
        <f>DM52</f>
        <v/>
      </c>
      <c r="Z52" s="50" t="str">
        <f>DQ52</f>
        <v/>
      </c>
      <c r="AA52" s="50" t="str">
        <f>DU52</f>
        <v/>
      </c>
      <c r="AB52" s="50" t="str">
        <f>DY52</f>
        <v/>
      </c>
      <c r="AC52" s="50" t="str">
        <f>EC52</f>
        <v/>
      </c>
      <c r="AD52" s="50" t="str">
        <f>EG52</f>
        <v/>
      </c>
      <c r="AE52" s="50" t="str">
        <f>EK52</f>
        <v/>
      </c>
      <c r="AF52" s="50" t="str">
        <f>EO52</f>
        <v/>
      </c>
      <c r="AG52" s="50" t="str">
        <f>ES52</f>
        <v/>
      </c>
      <c r="AH52" s="50" t="str">
        <f>EW52</f>
        <v/>
      </c>
      <c r="AI52" s="50" t="str">
        <f>FA52</f>
        <v/>
      </c>
      <c r="AJ52" s="50" t="str">
        <f>FE52</f>
        <v/>
      </c>
      <c r="AK52" s="50" t="str">
        <f>FI52</f>
        <v/>
      </c>
      <c r="AL52" s="50" t="str">
        <f>FM52</f>
        <v/>
      </c>
      <c r="AM52" s="50" t="str">
        <f>FQ52</f>
        <v/>
      </c>
      <c r="AN52" s="50" t="str">
        <f>FU52</f>
        <v/>
      </c>
      <c r="AO52" s="50" t="str">
        <f>FY52</f>
        <v/>
      </c>
      <c r="AP52" s="50" t="str">
        <f>GC52</f>
        <v/>
      </c>
      <c r="AQ52" s="50" t="str">
        <f>GG52</f>
        <v/>
      </c>
      <c r="AR52" s="50" t="str">
        <f>GK52</f>
        <v/>
      </c>
      <c r="AS52" s="50" t="str">
        <f>GO52</f>
        <v/>
      </c>
      <c r="AT52" s="50" t="str">
        <f>GS52</f>
        <v/>
      </c>
      <c r="AU52" s="50" t="str">
        <f>GW52</f>
        <v/>
      </c>
      <c r="AV52" s="50" t="str">
        <f>HA52</f>
        <v/>
      </c>
      <c r="AW52" s="50" t="str">
        <f>HE52</f>
        <v/>
      </c>
      <c r="AX52" s="50" t="str">
        <f>HI52</f>
        <v/>
      </c>
      <c r="AY52" s="50" t="str">
        <f>HM52</f>
        <v/>
      </c>
      <c r="AZ52" s="50" t="str">
        <f>HQ52</f>
        <v/>
      </c>
      <c r="BA52" s="50" t="str">
        <f>HU52</f>
        <v/>
      </c>
      <c r="BB52" s="50">
        <f>HY52</f>
        <v>34.5</v>
      </c>
      <c r="BC52" s="50" t="str">
        <f>IC52</f>
        <v/>
      </c>
      <c r="BD52" s="50" t="str">
        <f>IG52</f>
        <v/>
      </c>
      <c r="BE52" s="50" t="str">
        <f>IK52</f>
        <v/>
      </c>
      <c r="BF52" s="50" t="str">
        <f>IO52</f>
        <v/>
      </c>
      <c r="BG52" s="50">
        <f>IS52</f>
        <v>6</v>
      </c>
      <c r="BH52" s="50" t="str">
        <f>IW52</f>
        <v/>
      </c>
      <c r="BI52" s="50" t="str">
        <f>JA52</f>
        <v/>
      </c>
      <c r="BJ52" s="50" t="str">
        <f>JE52</f>
        <v/>
      </c>
      <c r="BK52" s="50">
        <f>JI52</f>
        <v>14</v>
      </c>
      <c r="BL52" s="50" t="str">
        <f>JM52</f>
        <v/>
      </c>
      <c r="BM52" s="50" t="str">
        <f>JQ52</f>
        <v/>
      </c>
      <c r="BN52" s="50" t="str">
        <f>JU52</f>
        <v/>
      </c>
      <c r="BO52" s="50" t="str">
        <f>JY52</f>
        <v/>
      </c>
      <c r="BP52" s="50" t="str">
        <f>KC52</f>
        <v/>
      </c>
      <c r="BQ52" s="50" t="str">
        <f>KG52</f>
        <v/>
      </c>
      <c r="BR52" s="50" t="str">
        <f>KK52</f>
        <v/>
      </c>
      <c r="BS52" s="50" t="str">
        <f>KO52</f>
        <v/>
      </c>
      <c r="BT52" s="50" t="str">
        <f>KS52</f>
        <v/>
      </c>
      <c r="BU52" s="50" t="str">
        <f>KW52</f>
        <v/>
      </c>
      <c r="BV52" s="50" t="str">
        <f>LA52</f>
        <v/>
      </c>
      <c r="BW52" s="50" t="str">
        <f>LE52</f>
        <v/>
      </c>
      <c r="BX52" s="50">
        <f>LI52</f>
        <v>28.5</v>
      </c>
      <c r="BY52" s="50" t="str">
        <f>LM52</f>
        <v/>
      </c>
      <c r="BZ52" s="50" t="str">
        <f>LQ52</f>
        <v/>
      </c>
      <c r="CA52" s="50" t="str">
        <f>LU52</f>
        <v/>
      </c>
      <c r="CB52" s="50" t="str">
        <f>LY52</f>
        <v/>
      </c>
      <c r="CC52" s="33" t="str">
        <f>IF(CF52="","",(VLOOKUP(CF52,Dane!$A$2:$B$10,2)+2*CD52+CE52)*CC$5)</f>
        <v/>
      </c>
      <c r="CD52" s="11"/>
      <c r="CE52" s="11"/>
      <c r="CF52" s="11"/>
      <c r="CG52" s="33" t="str">
        <f>IF(CJ52="","",(VLOOKUP(CJ52,Dane!$A$2:$B$10,2)+2*CH52+CI52)*CG$5)</f>
        <v/>
      </c>
      <c r="CH52" s="11"/>
      <c r="CI52" s="11"/>
      <c r="CJ52" s="11"/>
      <c r="CK52" s="33" t="str">
        <f>IF(CN52="","",(VLOOKUP(CN52,Dane!$A$2:$B$10,2)+2*CL52+CM52)*CK$5)</f>
        <v/>
      </c>
      <c r="CL52" s="11"/>
      <c r="CM52" s="11"/>
      <c r="CN52" s="11"/>
      <c r="CO52" s="33" t="str">
        <f>IF(CR52="","",(VLOOKUP(CR52,Dane!$A$2:$B$10,2)+2*CP52+CQ52)*CO$5)</f>
        <v/>
      </c>
      <c r="CP52" s="11"/>
      <c r="CQ52" s="11"/>
      <c r="CR52" s="11"/>
      <c r="CS52" s="33" t="str">
        <f>IF(CV52="","",(VLOOKUP(CV52,Dane!$A$2:$B$10,2)+2*CT52+CU52)*CS$5)</f>
        <v/>
      </c>
      <c r="CT52" s="11"/>
      <c r="CU52" s="11"/>
      <c r="CV52" s="11"/>
      <c r="CW52" s="33" t="str">
        <f>IF(CZ52="","",(VLOOKUP(CZ52,Dane!$A$2:$B$10,2)+2*CX52+CY52)*CW$5)</f>
        <v/>
      </c>
      <c r="CX52" s="11"/>
      <c r="CY52" s="11"/>
      <c r="CZ52" s="11"/>
      <c r="DA52" s="33" t="str">
        <f>IF(DD52="","",(VLOOKUP(DD52,Dane!$A$2:$B$10,2)+2*DB52+DC52)*DA$5)</f>
        <v/>
      </c>
      <c r="DB52" s="11"/>
      <c r="DC52" s="11"/>
      <c r="DD52" s="11"/>
      <c r="DE52" s="33" t="str">
        <f>IF(DH52="","",(VLOOKUP(DH52,Dane!$A$2:$B$10,2)+2*DF52+DG52)*DE$5)</f>
        <v/>
      </c>
      <c r="DF52" s="11"/>
      <c r="DG52" s="11"/>
      <c r="DH52" s="11"/>
      <c r="DI52" s="33" t="str">
        <f>IF(DL52="","",(VLOOKUP(DL52,Dane!$A$2:$B$10,2)+2*DJ52+DK52)*DI$5)</f>
        <v/>
      </c>
      <c r="DJ52" s="11"/>
      <c r="DK52" s="11"/>
      <c r="DL52" s="11"/>
      <c r="DM52" s="33" t="str">
        <f>IF(DP52="","",(VLOOKUP(DP52,Dane!$A$2:$B$10,2)+2*DN52+DO52)*DM$5)</f>
        <v/>
      </c>
      <c r="DN52" s="11"/>
      <c r="DO52" s="11"/>
      <c r="DP52" s="11"/>
      <c r="DQ52" s="33" t="str">
        <f>IF(DT52="","",(VLOOKUP(DT52,Dane!$A$2:$B$10,2)+2*DR52+DS52)*DQ$5)</f>
        <v/>
      </c>
      <c r="DR52" s="11"/>
      <c r="DS52" s="11"/>
      <c r="DT52" s="11"/>
      <c r="DU52" s="33" t="str">
        <f>IF(DX52="","",(VLOOKUP(DX52,Dane!$A$2:$B$10,2)+2*DV52+DW52)*DU$5)</f>
        <v/>
      </c>
      <c r="DV52" s="11"/>
      <c r="DW52" s="11"/>
      <c r="DX52" s="11"/>
      <c r="DY52" s="33" t="str">
        <f>IF(EB52="","",(VLOOKUP(EB52,Dane!$A$2:$B$10,2)+2*DZ52+EA52)*DY$5)</f>
        <v/>
      </c>
      <c r="DZ52" s="11"/>
      <c r="EA52" s="11"/>
      <c r="EB52" s="11"/>
      <c r="EC52" s="33" t="str">
        <f>IF(EF52="","",(VLOOKUP(EF52,Dane!$A$2:$B$10,2)+2*ED52+EE52)*EC$5)</f>
        <v/>
      </c>
      <c r="ED52" s="11"/>
      <c r="EE52" s="11"/>
      <c r="EF52" s="11"/>
      <c r="EG52" s="33" t="str">
        <f>IF(EJ52="","",(VLOOKUP(EJ52,Dane!$A$2:$B$10,2)+2*EH52+EI52)*EG$5)</f>
        <v/>
      </c>
      <c r="EH52" s="11"/>
      <c r="EI52" s="11"/>
      <c r="EJ52" s="11"/>
      <c r="EK52" s="33" t="str">
        <f>IF(EN52="","",(VLOOKUP(EN52,Dane!$A$2:$B$10,2)+2*EL52+EM52)*EK$5)</f>
        <v/>
      </c>
      <c r="EL52" s="11"/>
      <c r="EM52" s="11"/>
      <c r="EN52" s="11"/>
      <c r="EO52" s="33" t="str">
        <f>IF(ER52="","",(VLOOKUP(ER52,Dane!$A$2:$B$10,2)+2*EP52+EQ52)*EO$5)</f>
        <v/>
      </c>
      <c r="EP52" s="11"/>
      <c r="EQ52" s="11"/>
      <c r="ER52" s="11"/>
      <c r="ES52" s="33" t="str">
        <f>IF(EV52="","",(VLOOKUP(EV52,Dane!$A$2:$B$10,2)+2*ET52+EU52)*ES$5)</f>
        <v/>
      </c>
      <c r="ET52" s="11"/>
      <c r="EU52" s="11"/>
      <c r="EV52" s="11"/>
      <c r="EW52" s="33" t="str">
        <f>IF(EZ52="","",(VLOOKUP(EZ52,Dane!$A$2:$B$10,2)+2*EX52+EY52)*EW$5)</f>
        <v/>
      </c>
      <c r="EX52" s="11"/>
      <c r="EY52" s="11"/>
      <c r="EZ52" s="11"/>
      <c r="FA52" s="33" t="str">
        <f>IF(FD52="","",(VLOOKUP(FD52,Dane!$A$2:$B$10,2)+2*FB52+FC52)*FA$5)</f>
        <v/>
      </c>
      <c r="FB52" s="11"/>
      <c r="FC52" s="11"/>
      <c r="FD52" s="11"/>
      <c r="FE52" s="33" t="str">
        <f>IF(FH52="","",(VLOOKUP(FH52,Dane!$A$2:$B$10,2)+2*FF52+FG52)*FE$5)</f>
        <v/>
      </c>
      <c r="FF52" s="11"/>
      <c r="FG52" s="11"/>
      <c r="FH52" s="11"/>
      <c r="FI52" s="33" t="str">
        <f>IF(FL52="","",(VLOOKUP(FL52,Dane!$A$2:$B$10,2)+2*FJ52+FK52)*FI$5)</f>
        <v/>
      </c>
      <c r="FJ52" s="11"/>
      <c r="FK52" s="11"/>
      <c r="FL52" s="11"/>
      <c r="FM52" s="33" t="str">
        <f>IF(FP52="","",(VLOOKUP(FP52,Dane!$A$2:$B$10,2)+2*FN52+FO52)*FM$5)</f>
        <v/>
      </c>
      <c r="FN52" s="11"/>
      <c r="FO52" s="11"/>
      <c r="FP52" s="11"/>
      <c r="FQ52" s="33" t="str">
        <f>IF(FT52="","",(VLOOKUP(FT52,Dane!$A$2:$B$10,2)+2*FR52+FS52)*FQ$5)</f>
        <v/>
      </c>
      <c r="FR52" s="11"/>
      <c r="FS52" s="11"/>
      <c r="FT52" s="11"/>
      <c r="FU52" s="33" t="str">
        <f>IF(FX52="","",(VLOOKUP(FX52,Dane!$A$2:$B$10,2)+2*FV52+FW52)*FU$5)</f>
        <v/>
      </c>
      <c r="FV52" s="11"/>
      <c r="FW52" s="11"/>
      <c r="FX52" s="11"/>
      <c r="FY52" s="33" t="str">
        <f>IF(GB52="","",(VLOOKUP(GB52,Dane!$A$2:$B$10,2)+2*FZ52+GA52)*FY$5)</f>
        <v/>
      </c>
      <c r="FZ52" s="11"/>
      <c r="GA52" s="11"/>
      <c r="GB52" s="11"/>
      <c r="GC52" s="33" t="str">
        <f>IF(GF52="","",(VLOOKUP(GF52,Dane!$A$2:$B$10,2)+2*GD52+GE52)*GC$5)</f>
        <v/>
      </c>
      <c r="GD52" s="11"/>
      <c r="GE52" s="11"/>
      <c r="GF52" s="11"/>
      <c r="GG52" s="33" t="str">
        <f>IF(GJ52="","",(VLOOKUP(GJ52,Dane!$A$2:$B$10,2)+2*GH52+GI52)*GG$5)</f>
        <v/>
      </c>
      <c r="GH52" s="11"/>
      <c r="GI52" s="11"/>
      <c r="GJ52" s="11"/>
      <c r="GK52" s="33" t="str">
        <f>IF(GN52="","",(VLOOKUP(GN52,Dane!$A$2:$B$10,2)+2*GL52+GM52)*GK$5)</f>
        <v/>
      </c>
      <c r="GL52" s="11"/>
      <c r="GM52" s="11"/>
      <c r="GN52" s="11"/>
      <c r="GO52" s="33" t="str">
        <f>IF(GR52="","",(VLOOKUP(GR52,Dane!$A$2:$B$10,2)+2*GP52+GQ52)*GO$5)</f>
        <v/>
      </c>
      <c r="GP52" s="11"/>
      <c r="GQ52" s="11"/>
      <c r="GR52" s="11"/>
      <c r="GS52" s="33" t="str">
        <f>IF(GV52="","",(VLOOKUP(GV52,Dane!$A$2:$B$10,2)+2*GT52+GU52)*GS$5)</f>
        <v/>
      </c>
      <c r="GT52" s="11"/>
      <c r="GU52" s="11"/>
      <c r="GV52" s="11"/>
      <c r="GW52" s="33" t="str">
        <f>IF(GZ52="","",(VLOOKUP(GZ52,Dane!$A$2:$B$10,2)+2*GX52+GY52)*GW$5)</f>
        <v/>
      </c>
      <c r="GX52" s="11"/>
      <c r="GY52" s="11"/>
      <c r="GZ52" s="11"/>
      <c r="HA52" s="33" t="str">
        <f>IF(HD52="","",(VLOOKUP(HD52,Dane!$A$2:$B$10,2)+2*HB52+HC52)*HA$5)</f>
        <v/>
      </c>
      <c r="HB52" s="11"/>
      <c r="HC52" s="11"/>
      <c r="HD52" s="11"/>
      <c r="HE52" s="33" t="str">
        <f>IF(HH52="","",(VLOOKUP(HH52,Dane!$A$2:$B$10,2)+2*HF52+HG52)*HE$5)</f>
        <v/>
      </c>
      <c r="HF52" s="11"/>
      <c r="HG52" s="11"/>
      <c r="HH52" s="11"/>
      <c r="HI52" s="33" t="str">
        <f>IF(HL52="","",(VLOOKUP(HL52,Dane!$A$2:$B$10,2)+2*HJ52+HK52)*HI$5)</f>
        <v/>
      </c>
      <c r="HJ52" s="11"/>
      <c r="HK52" s="11"/>
      <c r="HL52" s="11"/>
      <c r="HM52" s="33" t="str">
        <f>IF(HP52="","",(VLOOKUP(HP52,Dane!$A$2:$B$10,2)+2*HN52+HO52)*HM$5)</f>
        <v/>
      </c>
      <c r="HN52" s="11"/>
      <c r="HO52" s="11"/>
      <c r="HP52" s="11"/>
      <c r="HQ52" s="33" t="str">
        <f>IF(HT52="","",(VLOOKUP(HT52,Dane!$A$2:$B$10,2)+2*HR52+HS52)*HQ$5)</f>
        <v/>
      </c>
      <c r="HR52" s="11"/>
      <c r="HS52" s="11"/>
      <c r="HT52" s="11"/>
      <c r="HU52" s="33" t="str">
        <f>IF(HX52="","",(VLOOKUP(HX52,Dane!$A$2:$B$10,2)+2*HV52+HW52)*HU$5)</f>
        <v/>
      </c>
      <c r="HV52" s="11"/>
      <c r="HW52" s="11"/>
      <c r="HX52" s="11"/>
      <c r="HY52" s="33">
        <f>IF(IB52="","",(VLOOKUP(IB52,Dane!$A$2:$B$10,2)+2*HZ52+IA52)*HY$5)</f>
        <v>34.5</v>
      </c>
      <c r="HZ52" s="12">
        <v>2</v>
      </c>
      <c r="IA52" s="12">
        <v>2</v>
      </c>
      <c r="IB52" s="12">
        <v>3</v>
      </c>
      <c r="IC52" s="33" t="str">
        <f>IF(IF52="","",(VLOOKUP(IF52,Dane!$A$2:$B$10,2)+2*ID52+IE52)*IC$5)</f>
        <v/>
      </c>
      <c r="ID52" s="11"/>
      <c r="IE52" s="11"/>
      <c r="IF52" s="11"/>
      <c r="IG52" s="33" t="str">
        <f>IF(IJ52="","",(VLOOKUP(IJ52,Dane!$A$2:$B$10,2)+2*IH52+II52)*IG$5)</f>
        <v/>
      </c>
      <c r="IH52" s="11"/>
      <c r="II52" s="11"/>
      <c r="IJ52" s="11"/>
      <c r="IK52" s="33" t="str">
        <f>IF(IN52="","",(VLOOKUP(IN52,Dane!$A$2:$B$10,2)+2*IL52+IM52)*IK$5)</f>
        <v/>
      </c>
      <c r="IL52" s="11"/>
      <c r="IM52" s="11"/>
      <c r="IN52" s="11"/>
      <c r="IO52" s="33" t="str">
        <f>IF(IR52="","",(VLOOKUP(IR52,Dane!$A$2:$B$10,2)+2*IP52+IQ52)*IO$5)</f>
        <v/>
      </c>
      <c r="IP52" s="11"/>
      <c r="IQ52" s="11"/>
      <c r="IR52" s="11"/>
      <c r="IS52" s="33">
        <f>IF(IV52="","",(VLOOKUP(IV52,Dane!$A$2:$B$10,2)+2*IT52+IU52)*IS$5)</f>
        <v>6</v>
      </c>
      <c r="IT52" s="12">
        <v>0</v>
      </c>
      <c r="IU52" s="12">
        <v>2</v>
      </c>
      <c r="IV52" s="12">
        <v>0</v>
      </c>
      <c r="IW52" s="33" t="str">
        <f>IF(IZ52="","",(VLOOKUP(IZ52,Dane!$A$2:$B$10,2)+2*IX52+IY52)*IW$5)</f>
        <v/>
      </c>
      <c r="IX52" s="11"/>
      <c r="IY52" s="11"/>
      <c r="IZ52" s="11"/>
      <c r="JA52" s="33" t="str">
        <f>IF(JD52="","",(VLOOKUP(JD52,Dane!$A$2:$B$10,2)+2*JB52+JC52)*JA$5)</f>
        <v/>
      </c>
      <c r="JB52" s="11"/>
      <c r="JC52" s="11"/>
      <c r="JD52" s="11"/>
      <c r="JE52" s="33" t="str">
        <f>IF(JH52="","",(VLOOKUP(JH52,Dane!$A$2:$B$10,2)+2*JF52+JG52)*JE$5)</f>
        <v/>
      </c>
      <c r="JF52" s="11"/>
      <c r="JG52" s="11"/>
      <c r="JH52" s="11"/>
      <c r="JI52" s="33">
        <f>IF(JL52="","",(VLOOKUP(JL52,Dane!$A$2:$B$10,2)+2*JJ52+JK52)*JI$5)</f>
        <v>14</v>
      </c>
      <c r="JJ52" s="12">
        <v>3</v>
      </c>
      <c r="JK52" s="12">
        <v>1</v>
      </c>
      <c r="JL52" s="12">
        <v>2</v>
      </c>
      <c r="JM52" s="33" t="str">
        <f>IF(JP52="","",(VLOOKUP(JP52,Dane!$A$2:$B$10,2)+2*JN52+JO52)*JM$5)</f>
        <v/>
      </c>
      <c r="JN52" s="11"/>
      <c r="JO52" s="11"/>
      <c r="JP52" s="11"/>
      <c r="JQ52" s="33" t="str">
        <f>IF(JT52="","",(VLOOKUP(JT52,Dane!$A$2:$B$10,2)+2*JR52+JS52)*JQ$5)</f>
        <v/>
      </c>
      <c r="JR52" s="11"/>
      <c r="JS52" s="11"/>
      <c r="JT52" s="11"/>
      <c r="JU52" s="33" t="str">
        <f>IF(JX52="","",(VLOOKUP(JX52,Dane!$A$2:$B$10,2)+2*JV52+JW52)*JU$5)</f>
        <v/>
      </c>
      <c r="JV52" s="11"/>
      <c r="JW52" s="11"/>
      <c r="JX52" s="11"/>
      <c r="JY52" s="33" t="str">
        <f>IF(KB52="","",(VLOOKUP(KB52,Dane!$A$2:$B$10,2)+2*JZ52+KA52)*JY$5)</f>
        <v/>
      </c>
      <c r="JZ52" s="11"/>
      <c r="KA52" s="11"/>
      <c r="KB52" s="11"/>
      <c r="KC52" s="33" t="str">
        <f>IF(KF52="","",(VLOOKUP(KF52,Dane!$A$2:$B$10,2)+2*KD52+KE52)*KC$5)</f>
        <v/>
      </c>
      <c r="KD52" s="11"/>
      <c r="KE52" s="11"/>
      <c r="KF52" s="11"/>
      <c r="KG52" s="33" t="str">
        <f>IF(KJ52="","",(VLOOKUP(KJ52,Dane!$A$2:$B$10,2)+2*KH52+KI52)*KG$5)</f>
        <v/>
      </c>
      <c r="KH52" s="11"/>
      <c r="KI52" s="11"/>
      <c r="KJ52" s="11"/>
      <c r="KK52" s="33" t="str">
        <f>IF(KN52="","",(VLOOKUP(KN52,Dane!$A$2:$B$10,2)+2*KL52+KM52)*KK$5)</f>
        <v/>
      </c>
      <c r="KL52" s="11"/>
      <c r="KM52" s="11"/>
      <c r="KN52" s="11"/>
      <c r="KO52" s="33" t="str">
        <f>IF(KR52="","",(VLOOKUP(KR52,Dane!$A$2:$B$10,2)+2*KP52+KQ52)*KO$5)</f>
        <v/>
      </c>
      <c r="KP52" s="11"/>
      <c r="KQ52" s="11"/>
      <c r="KR52" s="11"/>
      <c r="KS52" s="33" t="str">
        <f>IF(KV52="","",(VLOOKUP(KV52,Dane!$A$2:$B$10,2)+2*KT52+KU52)*KS$5)</f>
        <v/>
      </c>
      <c r="KT52" s="11"/>
      <c r="KU52" s="11"/>
      <c r="KV52" s="11"/>
      <c r="KW52" s="33" t="str">
        <f>IF(KZ52="","",(VLOOKUP(KZ52,Dane!$A$2:$B$10,2)+2*KX52+KY52)*KW$5)</f>
        <v/>
      </c>
      <c r="KX52" s="11"/>
      <c r="KY52" s="11"/>
      <c r="KZ52" s="11"/>
      <c r="LA52" s="33" t="str">
        <f>IF(LD52="","",(VLOOKUP(LD52,Dane!$A$2:$B$10,2)+2*LB52+LC52)*LA$5)</f>
        <v/>
      </c>
      <c r="LB52" s="11"/>
      <c r="LC52" s="11"/>
      <c r="LD52" s="11"/>
      <c r="LE52" s="33" t="str">
        <f>IF(LH52="","",(VLOOKUP(LH52,Dane!$A$2:$B$10,2)+2*LF52+LG52)*LE$5)</f>
        <v/>
      </c>
      <c r="LF52" s="11"/>
      <c r="LG52" s="11"/>
      <c r="LH52" s="11"/>
      <c r="LI52" s="33">
        <f>IF(LL52="","",(VLOOKUP(LL52,Dane!$A$2:$B$10,2)+2*LJ52+LK52)*LI$5)</f>
        <v>28.5</v>
      </c>
      <c r="LJ52" s="12">
        <v>2</v>
      </c>
      <c r="LK52" s="12">
        <v>2</v>
      </c>
      <c r="LL52" s="12">
        <v>5</v>
      </c>
      <c r="LM52" s="33" t="str">
        <f>IF(LP52="","",(VLOOKUP(LP52,Dane!$A$2:$B$10,2)+2*LN52+LO52)*LM$5)</f>
        <v/>
      </c>
      <c r="LN52" s="11"/>
      <c r="LO52" s="11"/>
      <c r="LP52" s="11"/>
      <c r="LQ52" s="33" t="str">
        <f>IF(LT52="","",(VLOOKUP(LT52,Dane!$A$2:$B$10,2)+2*LR52+LS52)*LQ$5)</f>
        <v/>
      </c>
      <c r="LR52" s="11"/>
      <c r="LS52" s="11"/>
      <c r="LT52" s="11"/>
      <c r="LU52" s="33" t="str">
        <f>IF(LX52="","",(VLOOKUP(LX52,Dane!$A$2:$B$10,2)+2*LV52+LW52)*LU$5)</f>
        <v/>
      </c>
      <c r="LV52" s="11"/>
      <c r="LW52" s="11"/>
      <c r="LX52" s="11"/>
      <c r="LY52" s="33" t="str">
        <f>IF(MB52="","",(VLOOKUP(MB52,Dane!$A$2:$B$10,2)+2*LZ52+MA52)*LY$5)</f>
        <v/>
      </c>
      <c r="LZ52" s="11"/>
      <c r="MA52" s="11"/>
      <c r="MB52" s="14"/>
    </row>
    <row r="53" spans="1:340" x14ac:dyDescent="0.25">
      <c r="A53" s="7">
        <v>48</v>
      </c>
      <c r="B53" s="8" t="s">
        <v>159</v>
      </c>
      <c r="C53" s="9">
        <v>2005</v>
      </c>
      <c r="D53" s="72" t="str">
        <f>VLOOKUP(C53,Dane!$A$17:$B$34,2)</f>
        <v>funny</v>
      </c>
      <c r="E53" s="77">
        <f>SUM(F53:O53)</f>
        <v>82.5</v>
      </c>
      <c r="F53" s="75">
        <f>IFERROR(LARGE($P53:$CB53,F$5),"")</f>
        <v>34.5</v>
      </c>
      <c r="G53" s="75">
        <f>IFERROR(LARGE($P53:$CB53,G$5),"")</f>
        <v>28</v>
      </c>
      <c r="H53" s="75">
        <f>IFERROR(LARGE($P53:$CB53,H$5),"")</f>
        <v>20</v>
      </c>
      <c r="I53" s="75" t="str">
        <f>IFERROR(LARGE($P53:$CB53,I$5),"")</f>
        <v/>
      </c>
      <c r="J53" s="75" t="str">
        <f>IFERROR(LARGE($P53:$CB53,J$5),"")</f>
        <v/>
      </c>
      <c r="K53" s="75" t="str">
        <f>IFERROR(LARGE($P53:$CB53,K$5),"")</f>
        <v/>
      </c>
      <c r="L53" s="75" t="str">
        <f>IFERROR(LARGE($P53:$CB53,L$5),"")</f>
        <v/>
      </c>
      <c r="M53" s="75" t="str">
        <f>IFERROR(LARGE($P53:$CB53,M$5),"")</f>
        <v/>
      </c>
      <c r="N53" s="75" t="str">
        <f>IFERROR(LARGE($P53:$CB53,N$5),"")</f>
        <v/>
      </c>
      <c r="O53" s="75" t="str">
        <f>IFERROR(LARGE($P53:$CB53,O$5),"")</f>
        <v/>
      </c>
      <c r="P53" s="50" t="str">
        <f>CC53</f>
        <v/>
      </c>
      <c r="Q53" s="50" t="str">
        <f>CG53</f>
        <v/>
      </c>
      <c r="R53" s="50" t="str">
        <f>CK53</f>
        <v/>
      </c>
      <c r="S53" s="50" t="str">
        <f>CO53</f>
        <v/>
      </c>
      <c r="T53" s="50" t="str">
        <f>CS53</f>
        <v/>
      </c>
      <c r="U53" s="50">
        <f>CW53</f>
        <v>34.5</v>
      </c>
      <c r="V53" s="50" t="str">
        <f>DA53</f>
        <v/>
      </c>
      <c r="W53" s="50" t="str">
        <f>DE53</f>
        <v/>
      </c>
      <c r="X53" s="50" t="str">
        <f>DI53</f>
        <v/>
      </c>
      <c r="Y53" s="50" t="str">
        <f>DM53</f>
        <v/>
      </c>
      <c r="Z53" s="50" t="str">
        <f>DQ53</f>
        <v/>
      </c>
      <c r="AA53" s="50" t="str">
        <f>DU53</f>
        <v/>
      </c>
      <c r="AB53" s="50" t="str">
        <f>DY53</f>
        <v/>
      </c>
      <c r="AC53" s="50" t="str">
        <f>EC53</f>
        <v/>
      </c>
      <c r="AD53" s="50" t="str">
        <f>EG53</f>
        <v/>
      </c>
      <c r="AE53" s="50" t="str">
        <f>EK53</f>
        <v/>
      </c>
      <c r="AF53" s="50" t="str">
        <f>EO53</f>
        <v/>
      </c>
      <c r="AG53" s="50" t="str">
        <f>ES53</f>
        <v/>
      </c>
      <c r="AH53" s="50" t="str">
        <f>EW53</f>
        <v/>
      </c>
      <c r="AI53" s="50">
        <f>FA53</f>
        <v>28</v>
      </c>
      <c r="AJ53" s="50" t="str">
        <f>FE53</f>
        <v/>
      </c>
      <c r="AK53" s="50" t="str">
        <f>FI53</f>
        <v/>
      </c>
      <c r="AL53" s="50" t="str">
        <f>FM53</f>
        <v/>
      </c>
      <c r="AM53" s="50" t="str">
        <f>FQ53</f>
        <v/>
      </c>
      <c r="AN53" s="50" t="str">
        <f>FU53</f>
        <v/>
      </c>
      <c r="AO53" s="50" t="str">
        <f>FY53</f>
        <v/>
      </c>
      <c r="AP53" s="50" t="str">
        <f>GC53</f>
        <v/>
      </c>
      <c r="AQ53" s="50" t="str">
        <f>GG53</f>
        <v/>
      </c>
      <c r="AR53" s="50" t="str">
        <f>GK53</f>
        <v/>
      </c>
      <c r="AS53" s="50" t="str">
        <f>GO53</f>
        <v/>
      </c>
      <c r="AT53" s="50">
        <f>GS53</f>
        <v>20</v>
      </c>
      <c r="AU53" s="50" t="str">
        <f>GW53</f>
        <v/>
      </c>
      <c r="AV53" s="50" t="str">
        <f>HA53</f>
        <v/>
      </c>
      <c r="AW53" s="50" t="str">
        <f>HE53</f>
        <v/>
      </c>
      <c r="AX53" s="50" t="str">
        <f>HI53</f>
        <v/>
      </c>
      <c r="AY53" s="50" t="str">
        <f>HM53</f>
        <v/>
      </c>
      <c r="AZ53" s="50" t="str">
        <f>HQ53</f>
        <v/>
      </c>
      <c r="BA53" s="50" t="str">
        <f>HU53</f>
        <v/>
      </c>
      <c r="BB53" s="50" t="str">
        <f>HY53</f>
        <v/>
      </c>
      <c r="BC53" s="50" t="str">
        <f>IC53</f>
        <v/>
      </c>
      <c r="BD53" s="50" t="str">
        <f>IG53</f>
        <v/>
      </c>
      <c r="BE53" s="50" t="str">
        <f>IK53</f>
        <v/>
      </c>
      <c r="BF53" s="50" t="str">
        <f>IO53</f>
        <v/>
      </c>
      <c r="BG53" s="50" t="str">
        <f>IS53</f>
        <v/>
      </c>
      <c r="BH53" s="50" t="str">
        <f>IW53</f>
        <v/>
      </c>
      <c r="BI53" s="50" t="str">
        <f>JA53</f>
        <v/>
      </c>
      <c r="BJ53" s="50" t="str">
        <f>JE53</f>
        <v/>
      </c>
      <c r="BK53" s="50" t="str">
        <f>JI53</f>
        <v/>
      </c>
      <c r="BL53" s="50" t="str">
        <f>JM53</f>
        <v/>
      </c>
      <c r="BM53" s="50" t="str">
        <f>JQ53</f>
        <v/>
      </c>
      <c r="BN53" s="50" t="str">
        <f>JU53</f>
        <v/>
      </c>
      <c r="BO53" s="50" t="str">
        <f>JY53</f>
        <v/>
      </c>
      <c r="BP53" s="50" t="str">
        <f>KC53</f>
        <v/>
      </c>
      <c r="BQ53" s="50" t="str">
        <f>KG53</f>
        <v/>
      </c>
      <c r="BR53" s="50" t="str">
        <f>KK53</f>
        <v/>
      </c>
      <c r="BS53" s="50" t="str">
        <f>KO53</f>
        <v/>
      </c>
      <c r="BT53" s="50" t="str">
        <f>KS53</f>
        <v/>
      </c>
      <c r="BU53" s="50" t="str">
        <f>KW53</f>
        <v/>
      </c>
      <c r="BV53" s="50" t="str">
        <f>LA53</f>
        <v/>
      </c>
      <c r="BW53" s="50" t="str">
        <f>LE53</f>
        <v/>
      </c>
      <c r="BX53" s="50" t="str">
        <f>LI53</f>
        <v/>
      </c>
      <c r="BY53" s="50" t="str">
        <f>LM53</f>
        <v/>
      </c>
      <c r="BZ53" s="50" t="str">
        <f>LQ53</f>
        <v/>
      </c>
      <c r="CA53" s="50" t="str">
        <f>LU53</f>
        <v/>
      </c>
      <c r="CB53" s="50" t="str">
        <f>LY53</f>
        <v/>
      </c>
      <c r="CC53" s="33" t="str">
        <f>IF(CF53="","",(VLOOKUP(CF53,Dane!$A$2:$B$10,2)+2*CD53+CE53)*CC$5)</f>
        <v/>
      </c>
      <c r="CD53" s="11"/>
      <c r="CE53" s="11"/>
      <c r="CF53" s="11"/>
      <c r="CG53" s="33" t="str">
        <f>IF(CJ53="","",(VLOOKUP(CJ53,Dane!$A$2:$B$10,2)+2*CH53+CI53)*CG$5)</f>
        <v/>
      </c>
      <c r="CH53" s="11"/>
      <c r="CI53" s="11"/>
      <c r="CJ53" s="11"/>
      <c r="CK53" s="33" t="str">
        <f>IF(CN53="","",(VLOOKUP(CN53,Dane!$A$2:$B$10,2)+2*CL53+CM53)*CK$5)</f>
        <v/>
      </c>
      <c r="CL53" s="11"/>
      <c r="CM53" s="11"/>
      <c r="CN53" s="11"/>
      <c r="CO53" s="33" t="str">
        <f>IF(CR53="","",(VLOOKUP(CR53,Dane!$A$2:$B$10,2)+2*CP53+CQ53)*CO$5)</f>
        <v/>
      </c>
      <c r="CP53" s="11"/>
      <c r="CQ53" s="11"/>
      <c r="CR53" s="11"/>
      <c r="CS53" s="33" t="str">
        <f>IF(CV53="","",(VLOOKUP(CV53,Dane!$A$2:$B$10,2)+2*CT53+CU53)*CS$5)</f>
        <v/>
      </c>
      <c r="CT53" s="11"/>
      <c r="CU53" s="11"/>
      <c r="CV53" s="11"/>
      <c r="CW53" s="33">
        <f>IF(CZ53="","",(VLOOKUP(CZ53,Dane!$A$2:$B$10,2)+2*CX53+CY53)*CW$5)</f>
        <v>34.5</v>
      </c>
      <c r="CX53" s="12">
        <v>2</v>
      </c>
      <c r="CY53" s="12">
        <v>2</v>
      </c>
      <c r="CZ53" s="12">
        <v>3</v>
      </c>
      <c r="DA53" s="33" t="str">
        <f>IF(DD53="","",(VLOOKUP(DD53,Dane!$A$2:$B$10,2)+2*DB53+DC53)*DA$5)</f>
        <v/>
      </c>
      <c r="DB53" s="11"/>
      <c r="DC53" s="11"/>
      <c r="DD53" s="11"/>
      <c r="DE53" s="33" t="str">
        <f>IF(DH53="","",(VLOOKUP(DH53,Dane!$A$2:$B$10,2)+2*DF53+DG53)*DE$5)</f>
        <v/>
      </c>
      <c r="DF53" s="11"/>
      <c r="DG53" s="11"/>
      <c r="DH53" s="11"/>
      <c r="DI53" s="33" t="str">
        <f>IF(DL53="","",(VLOOKUP(DL53,Dane!$A$2:$B$10,2)+2*DJ53+DK53)*DI$5)</f>
        <v/>
      </c>
      <c r="DJ53" s="11"/>
      <c r="DK53" s="11"/>
      <c r="DL53" s="11"/>
      <c r="DM53" s="33" t="str">
        <f>IF(DP53="","",(VLOOKUP(DP53,Dane!$A$2:$B$10,2)+2*DN53+DO53)*DM$5)</f>
        <v/>
      </c>
      <c r="DN53" s="11"/>
      <c r="DO53" s="11"/>
      <c r="DP53" s="11"/>
      <c r="DQ53" s="33" t="str">
        <f>IF(DT53="","",(VLOOKUP(DT53,Dane!$A$2:$B$10,2)+2*DR53+DS53)*DQ$5)</f>
        <v/>
      </c>
      <c r="DR53" s="11"/>
      <c r="DS53" s="11"/>
      <c r="DT53" s="11"/>
      <c r="DU53" s="33" t="str">
        <f>IF(DX53="","",(VLOOKUP(DX53,Dane!$A$2:$B$10,2)+2*DV53+DW53)*DU$5)</f>
        <v/>
      </c>
      <c r="DV53" s="11"/>
      <c r="DW53" s="11"/>
      <c r="DX53" s="11"/>
      <c r="DY53" s="33" t="str">
        <f>IF(EB53="","",(VLOOKUP(EB53,Dane!$A$2:$B$10,2)+2*DZ53+EA53)*DY$5)</f>
        <v/>
      </c>
      <c r="DZ53" s="11"/>
      <c r="EA53" s="11"/>
      <c r="EB53" s="11"/>
      <c r="EC53" s="33" t="str">
        <f>IF(EF53="","",(VLOOKUP(EF53,Dane!$A$2:$B$10,2)+2*ED53+EE53)*EC$5)</f>
        <v/>
      </c>
      <c r="ED53" s="11"/>
      <c r="EE53" s="11"/>
      <c r="EF53" s="11"/>
      <c r="EG53" s="33" t="str">
        <f>IF(EJ53="","",(VLOOKUP(EJ53,Dane!$A$2:$B$10,2)+2*EH53+EI53)*EG$5)</f>
        <v/>
      </c>
      <c r="EH53" s="11"/>
      <c r="EI53" s="11"/>
      <c r="EJ53" s="11"/>
      <c r="EK53" s="33" t="str">
        <f>IF(EN53="","",(VLOOKUP(EN53,Dane!$A$2:$B$10,2)+2*EL53+EM53)*EK$5)</f>
        <v/>
      </c>
      <c r="EL53" s="11"/>
      <c r="EM53" s="11"/>
      <c r="EN53" s="11"/>
      <c r="EO53" s="33" t="str">
        <f>IF(ER53="","",(VLOOKUP(ER53,Dane!$A$2:$B$10,2)+2*EP53+EQ53)*EO$5)</f>
        <v/>
      </c>
      <c r="EP53" s="11"/>
      <c r="EQ53" s="11"/>
      <c r="ER53" s="11"/>
      <c r="ES53" s="33" t="str">
        <f>IF(EV53="","",(VLOOKUP(EV53,Dane!$A$2:$B$10,2)+2*ET53+EU53)*ES$5)</f>
        <v/>
      </c>
      <c r="ET53" s="11"/>
      <c r="EU53" s="11"/>
      <c r="EV53" s="11"/>
      <c r="EW53" s="33" t="str">
        <f>IF(EZ53="","",(VLOOKUP(EZ53,Dane!$A$2:$B$10,2)+2*EX53+EY53)*EW$5)</f>
        <v/>
      </c>
      <c r="EX53" s="11"/>
      <c r="EY53" s="11"/>
      <c r="EZ53" s="11"/>
      <c r="FA53" s="33">
        <f>IF(FD53="","",(VLOOKUP(FD53,Dane!$A$2:$B$10,2)+2*FB53+FC53)*FA$5)</f>
        <v>28</v>
      </c>
      <c r="FB53" s="12">
        <v>3</v>
      </c>
      <c r="FC53" s="12">
        <v>1</v>
      </c>
      <c r="FD53" s="12">
        <v>2</v>
      </c>
      <c r="FE53" s="33" t="str">
        <f>IF(FH53="","",(VLOOKUP(FH53,Dane!$A$2:$B$10,2)+2*FF53+FG53)*FE$5)</f>
        <v/>
      </c>
      <c r="FF53" s="11"/>
      <c r="FG53" s="11"/>
      <c r="FH53" s="11"/>
      <c r="FI53" s="33" t="str">
        <f>IF(FL53="","",(VLOOKUP(FL53,Dane!$A$2:$B$10,2)+2*FJ53+FK53)*FI$5)</f>
        <v/>
      </c>
      <c r="FJ53" s="11"/>
      <c r="FK53" s="11"/>
      <c r="FL53" s="11"/>
      <c r="FM53" s="33" t="str">
        <f>IF(FP53="","",(VLOOKUP(FP53,Dane!$A$2:$B$10,2)+2*FN53+FO53)*FM$5)</f>
        <v/>
      </c>
      <c r="FN53" s="11"/>
      <c r="FO53" s="11"/>
      <c r="FP53" s="11"/>
      <c r="FQ53" s="33" t="str">
        <f>IF(FT53="","",(VLOOKUP(FT53,Dane!$A$2:$B$10,2)+2*FR53+FS53)*FQ$5)</f>
        <v/>
      </c>
      <c r="FR53" s="11"/>
      <c r="FS53" s="11"/>
      <c r="FT53" s="11"/>
      <c r="FU53" s="33" t="str">
        <f>IF(FX53="","",(VLOOKUP(FX53,Dane!$A$2:$B$10,2)+2*FV53+FW53)*FU$5)</f>
        <v/>
      </c>
      <c r="FV53" s="11"/>
      <c r="FW53" s="11"/>
      <c r="FX53" s="11"/>
      <c r="FY53" s="33" t="str">
        <f>IF(GB53="","",(VLOOKUP(GB53,Dane!$A$2:$B$10,2)+2*FZ53+GA53)*FY$5)</f>
        <v/>
      </c>
      <c r="FZ53" s="11"/>
      <c r="GA53" s="11"/>
      <c r="GB53" s="11"/>
      <c r="GC53" s="33" t="str">
        <f>IF(GF53="","",(VLOOKUP(GF53,Dane!$A$2:$B$10,2)+2*GD53+GE53)*GC$5)</f>
        <v/>
      </c>
      <c r="GD53" s="11"/>
      <c r="GE53" s="11"/>
      <c r="GF53" s="11"/>
      <c r="GG53" s="33" t="str">
        <f>IF(GJ53="","",(VLOOKUP(GJ53,Dane!$A$2:$B$10,2)+2*GH53+GI53)*GG$5)</f>
        <v/>
      </c>
      <c r="GH53" s="11"/>
      <c r="GI53" s="11"/>
      <c r="GJ53" s="11"/>
      <c r="GK53" s="33" t="str">
        <f>IF(GN53="","",(VLOOKUP(GN53,Dane!$A$2:$B$10,2)+2*GL53+GM53)*GK$5)</f>
        <v/>
      </c>
      <c r="GL53" s="11"/>
      <c r="GM53" s="11"/>
      <c r="GN53" s="11"/>
      <c r="GO53" s="33" t="str">
        <f>IF(GR53="","",(VLOOKUP(GR53,Dane!$A$2:$B$10,2)+2*GP53+GQ53)*GO$5)</f>
        <v/>
      </c>
      <c r="GP53" s="11"/>
      <c r="GQ53" s="11"/>
      <c r="GR53" s="11"/>
      <c r="GS53" s="33">
        <f>IF(GV53="","",(VLOOKUP(GV53,Dane!$A$2:$B$10,2)+2*GT53+GU53)*GS$5)</f>
        <v>20</v>
      </c>
      <c r="GT53" s="12">
        <v>1</v>
      </c>
      <c r="GU53" s="12">
        <v>2</v>
      </c>
      <c r="GV53" s="12">
        <v>9</v>
      </c>
      <c r="GW53" s="33" t="str">
        <f>IF(GZ53="","",(VLOOKUP(GZ53,Dane!$A$2:$B$10,2)+2*GX53+GY53)*GW$5)</f>
        <v/>
      </c>
      <c r="GX53" s="11"/>
      <c r="GY53" s="11"/>
      <c r="GZ53" s="11"/>
      <c r="HA53" s="33" t="str">
        <f>IF(HD53="","",(VLOOKUP(HD53,Dane!$A$2:$B$10,2)+2*HB53+HC53)*HA$5)</f>
        <v/>
      </c>
      <c r="HB53" s="11"/>
      <c r="HC53" s="11"/>
      <c r="HD53" s="11"/>
      <c r="HE53" s="33" t="str">
        <f>IF(HH53="","",(VLOOKUP(HH53,Dane!$A$2:$B$10,2)+2*HF53+HG53)*HE$5)</f>
        <v/>
      </c>
      <c r="HF53" s="11"/>
      <c r="HG53" s="11"/>
      <c r="HH53" s="11"/>
      <c r="HI53" s="33" t="str">
        <f>IF(HL53="","",(VLOOKUP(HL53,Dane!$A$2:$B$10,2)+2*HJ53+HK53)*HI$5)</f>
        <v/>
      </c>
      <c r="HJ53" s="11"/>
      <c r="HK53" s="11"/>
      <c r="HL53" s="11"/>
      <c r="HM53" s="33" t="str">
        <f>IF(HP53="","",(VLOOKUP(HP53,Dane!$A$2:$B$10,2)+2*HN53+HO53)*HM$5)</f>
        <v/>
      </c>
      <c r="HN53" s="11"/>
      <c r="HO53" s="11"/>
      <c r="HP53" s="11"/>
      <c r="HQ53" s="33" t="str">
        <f>IF(HT53="","",(VLOOKUP(HT53,Dane!$A$2:$B$10,2)+2*HR53+HS53)*HQ$5)</f>
        <v/>
      </c>
      <c r="HR53" s="11"/>
      <c r="HS53" s="11"/>
      <c r="HT53" s="11"/>
      <c r="HU53" s="33" t="str">
        <f>IF(HX53="","",(VLOOKUP(HX53,Dane!$A$2:$B$10,2)+2*HV53+HW53)*HU$5)</f>
        <v/>
      </c>
      <c r="HV53" s="11"/>
      <c r="HW53" s="11"/>
      <c r="HX53" s="11"/>
      <c r="HY53" s="33" t="str">
        <f>IF(IB53="","",(VLOOKUP(IB53,Dane!$A$2:$B$10,2)+2*HZ53+IA53)*HY$5)</f>
        <v/>
      </c>
      <c r="HZ53" s="11"/>
      <c r="IA53" s="11"/>
      <c r="IB53" s="11"/>
      <c r="IC53" s="33" t="str">
        <f>IF(IF53="","",(VLOOKUP(IF53,Dane!$A$2:$B$10,2)+2*ID53+IE53)*IC$5)</f>
        <v/>
      </c>
      <c r="ID53" s="11"/>
      <c r="IE53" s="11"/>
      <c r="IF53" s="11"/>
      <c r="IG53" s="33" t="str">
        <f>IF(IJ53="","",(VLOOKUP(IJ53,Dane!$A$2:$B$10,2)+2*IH53+II53)*IG$5)</f>
        <v/>
      </c>
      <c r="IH53" s="11"/>
      <c r="II53" s="11"/>
      <c r="IJ53" s="11"/>
      <c r="IK53" s="33" t="str">
        <f>IF(IN53="","",(VLOOKUP(IN53,Dane!$A$2:$B$10,2)+2*IL53+IM53)*IK$5)</f>
        <v/>
      </c>
      <c r="IL53" s="11"/>
      <c r="IM53" s="11"/>
      <c r="IN53" s="11"/>
      <c r="IO53" s="33" t="str">
        <f>IF(IR53="","",(VLOOKUP(IR53,Dane!$A$2:$B$10,2)+2*IP53+IQ53)*IO$5)</f>
        <v/>
      </c>
      <c r="IP53" s="11"/>
      <c r="IQ53" s="11"/>
      <c r="IR53" s="11"/>
      <c r="IS53" s="33" t="str">
        <f>IF(IV53="","",(VLOOKUP(IV53,Dane!$A$2:$B$10,2)+2*IT53+IU53)*IS$5)</f>
        <v/>
      </c>
      <c r="IT53" s="11"/>
      <c r="IU53" s="11"/>
      <c r="IV53" s="11"/>
      <c r="IW53" s="33" t="str">
        <f>IF(IZ53="","",(VLOOKUP(IZ53,Dane!$A$2:$B$10,2)+2*IX53+IY53)*IW$5)</f>
        <v/>
      </c>
      <c r="IX53" s="11"/>
      <c r="IY53" s="11"/>
      <c r="IZ53" s="11"/>
      <c r="JA53" s="33" t="str">
        <f>IF(JD53="","",(VLOOKUP(JD53,Dane!$A$2:$B$10,2)+2*JB53+JC53)*JA$5)</f>
        <v/>
      </c>
      <c r="JB53" s="11"/>
      <c r="JC53" s="11"/>
      <c r="JD53" s="11"/>
      <c r="JE53" s="33" t="str">
        <f>IF(JH53="","",(VLOOKUP(JH53,Dane!$A$2:$B$10,2)+2*JF53+JG53)*JE$5)</f>
        <v/>
      </c>
      <c r="JF53" s="11"/>
      <c r="JG53" s="11"/>
      <c r="JH53" s="11"/>
      <c r="JI53" s="33" t="str">
        <f>IF(JL53="","",(VLOOKUP(JL53,Dane!$A$2:$B$10,2)+2*JJ53+JK53)*JI$5)</f>
        <v/>
      </c>
      <c r="JJ53" s="11"/>
      <c r="JK53" s="11"/>
      <c r="JL53" s="11"/>
      <c r="JM53" s="33" t="str">
        <f>IF(JP53="","",(VLOOKUP(JP53,Dane!$A$2:$B$10,2)+2*JN53+JO53)*JM$5)</f>
        <v/>
      </c>
      <c r="JN53" s="11"/>
      <c r="JO53" s="11"/>
      <c r="JP53" s="11"/>
      <c r="JQ53" s="33" t="str">
        <f>IF(JT53="","",(VLOOKUP(JT53,Dane!$A$2:$B$10,2)+2*JR53+JS53)*JQ$5)</f>
        <v/>
      </c>
      <c r="JR53" s="11"/>
      <c r="JS53" s="11"/>
      <c r="JT53" s="11"/>
      <c r="JU53" s="33" t="str">
        <f>IF(JX53="","",(VLOOKUP(JX53,Dane!$A$2:$B$10,2)+2*JV53+JW53)*JU$5)</f>
        <v/>
      </c>
      <c r="JV53" s="11"/>
      <c r="JW53" s="11"/>
      <c r="JX53" s="11"/>
      <c r="JY53" s="33" t="str">
        <f>IF(KB53="","",(VLOOKUP(KB53,Dane!$A$2:$B$10,2)+2*JZ53+KA53)*JY$5)</f>
        <v/>
      </c>
      <c r="JZ53" s="11"/>
      <c r="KA53" s="11"/>
      <c r="KB53" s="11"/>
      <c r="KC53" s="33" t="str">
        <f>IF(KF53="","",(VLOOKUP(KF53,Dane!$A$2:$B$10,2)+2*KD53+KE53)*KC$5)</f>
        <v/>
      </c>
      <c r="KD53" s="11"/>
      <c r="KE53" s="11"/>
      <c r="KF53" s="11"/>
      <c r="KG53" s="33" t="str">
        <f>IF(KJ53="","",(VLOOKUP(KJ53,Dane!$A$2:$B$10,2)+2*KH53+KI53)*KG$5)</f>
        <v/>
      </c>
      <c r="KH53" s="11"/>
      <c r="KI53" s="11"/>
      <c r="KJ53" s="11"/>
      <c r="KK53" s="33" t="str">
        <f>IF(KN53="","",(VLOOKUP(KN53,Dane!$A$2:$B$10,2)+2*KL53+KM53)*KK$5)</f>
        <v/>
      </c>
      <c r="KL53" s="11"/>
      <c r="KM53" s="11"/>
      <c r="KN53" s="11"/>
      <c r="KO53" s="33" t="str">
        <f>IF(KR53="","",(VLOOKUP(KR53,Dane!$A$2:$B$10,2)+2*KP53+KQ53)*KO$5)</f>
        <v/>
      </c>
      <c r="KP53" s="11"/>
      <c r="KQ53" s="11"/>
      <c r="KR53" s="11"/>
      <c r="KS53" s="33" t="str">
        <f>IF(KV53="","",(VLOOKUP(KV53,Dane!$A$2:$B$10,2)+2*KT53+KU53)*KS$5)</f>
        <v/>
      </c>
      <c r="KT53" s="11"/>
      <c r="KU53" s="11"/>
      <c r="KV53" s="11"/>
      <c r="KW53" s="33" t="str">
        <f>IF(KZ53="","",(VLOOKUP(KZ53,Dane!$A$2:$B$10,2)+2*KX53+KY53)*KW$5)</f>
        <v/>
      </c>
      <c r="KX53" s="11"/>
      <c r="KY53" s="11"/>
      <c r="KZ53" s="11"/>
      <c r="LA53" s="33" t="str">
        <f>IF(LD53="","",(VLOOKUP(LD53,Dane!$A$2:$B$10,2)+2*LB53+LC53)*LA$5)</f>
        <v/>
      </c>
      <c r="LB53" s="11"/>
      <c r="LC53" s="11"/>
      <c r="LD53" s="11"/>
      <c r="LE53" s="33" t="str">
        <f>IF(LH53="","",(VLOOKUP(LH53,Dane!$A$2:$B$10,2)+2*LF53+LG53)*LE$5)</f>
        <v/>
      </c>
      <c r="LF53" s="11"/>
      <c r="LG53" s="11"/>
      <c r="LH53" s="11"/>
      <c r="LI53" s="33" t="str">
        <f>IF(LL53="","",(VLOOKUP(LL53,Dane!$A$2:$B$10,2)+2*LJ53+LK53)*LI$5)</f>
        <v/>
      </c>
      <c r="LJ53" s="11"/>
      <c r="LK53" s="11"/>
      <c r="LL53" s="11"/>
      <c r="LM53" s="33" t="str">
        <f>IF(LP53="","",(VLOOKUP(LP53,Dane!$A$2:$B$10,2)+2*LN53+LO53)*LM$5)</f>
        <v/>
      </c>
      <c r="LN53" s="11"/>
      <c r="LO53" s="11"/>
      <c r="LP53" s="11"/>
      <c r="LQ53" s="33" t="str">
        <f>IF(LT53="","",(VLOOKUP(LT53,Dane!$A$2:$B$10,2)+2*LR53+LS53)*LQ$5)</f>
        <v/>
      </c>
      <c r="LR53" s="11"/>
      <c r="LS53" s="11"/>
      <c r="LT53" s="11"/>
      <c r="LU53" s="33" t="str">
        <f>IF(LX53="","",(VLOOKUP(LX53,Dane!$A$2:$B$10,2)+2*LV53+LW53)*LU$5)</f>
        <v/>
      </c>
      <c r="LV53" s="11"/>
      <c r="LW53" s="11"/>
      <c r="LX53" s="11"/>
      <c r="LY53" s="33" t="str">
        <f>IF(MB53="","",(VLOOKUP(MB53,Dane!$A$2:$B$10,2)+2*LZ53+MA53)*LY$5)</f>
        <v/>
      </c>
      <c r="LZ53" s="11"/>
      <c r="MA53" s="11"/>
      <c r="MB53" s="14"/>
    </row>
    <row r="54" spans="1:340" x14ac:dyDescent="0.25">
      <c r="A54" s="7">
        <v>49</v>
      </c>
      <c r="B54" s="8" t="s">
        <v>160</v>
      </c>
      <c r="C54" s="9">
        <v>2004</v>
      </c>
      <c r="D54" s="72" t="str">
        <f>VLOOKUP(C54,Dane!$A$17:$B$34,2)</f>
        <v>dziecko</v>
      </c>
      <c r="E54" s="77">
        <f>SUM(F54:O54)</f>
        <v>82.5</v>
      </c>
      <c r="F54" s="75">
        <f>IFERROR(LARGE($P54:$CB54,F$5),"")</f>
        <v>22.5</v>
      </c>
      <c r="G54" s="75">
        <f>IFERROR(LARGE($P54:$CB54,G$5),"")</f>
        <v>18</v>
      </c>
      <c r="H54" s="75">
        <f>IFERROR(LARGE($P54:$CB54,H$5),"")</f>
        <v>12</v>
      </c>
      <c r="I54" s="75">
        <f>IFERROR(LARGE($P54:$CB54,I$5),"")</f>
        <v>12</v>
      </c>
      <c r="J54" s="75">
        <f>IFERROR(LARGE($P54:$CB54,J$5),"")</f>
        <v>12</v>
      </c>
      <c r="K54" s="75">
        <f>IFERROR(LARGE($P54:$CB54,K$5),"")</f>
        <v>6</v>
      </c>
      <c r="L54" s="75" t="str">
        <f>IFERROR(LARGE($P54:$CB54,L$5),"")</f>
        <v/>
      </c>
      <c r="M54" s="75" t="str">
        <f>IFERROR(LARGE($P54:$CB54,M$5),"")</f>
        <v/>
      </c>
      <c r="N54" s="75" t="str">
        <f>IFERROR(LARGE($P54:$CB54,N$5),"")</f>
        <v/>
      </c>
      <c r="O54" s="75" t="str">
        <f>IFERROR(LARGE($P54:$CB54,O$5),"")</f>
        <v/>
      </c>
      <c r="P54" s="50" t="str">
        <f>CC54</f>
        <v/>
      </c>
      <c r="Q54" s="50" t="str">
        <f>CG54</f>
        <v/>
      </c>
      <c r="R54" s="50" t="str">
        <f>CK54</f>
        <v/>
      </c>
      <c r="S54" s="50" t="str">
        <f>CO54</f>
        <v/>
      </c>
      <c r="T54" s="50" t="str">
        <f>CS54</f>
        <v/>
      </c>
      <c r="U54" s="50">
        <f>CW54</f>
        <v>18</v>
      </c>
      <c r="V54" s="50" t="str">
        <f>DA54</f>
        <v/>
      </c>
      <c r="W54" s="50" t="str">
        <f>DE54</f>
        <v/>
      </c>
      <c r="X54" s="50" t="str">
        <f>DI54</f>
        <v/>
      </c>
      <c r="Y54" s="50" t="str">
        <f>DM54</f>
        <v/>
      </c>
      <c r="Z54" s="50" t="str">
        <f>DQ54</f>
        <v/>
      </c>
      <c r="AA54" s="50" t="str">
        <f>DU54</f>
        <v/>
      </c>
      <c r="AB54" s="50" t="str">
        <f>DY54</f>
        <v/>
      </c>
      <c r="AC54" s="50" t="str">
        <f>EC54</f>
        <v/>
      </c>
      <c r="AD54" s="50" t="str">
        <f>EG54</f>
        <v/>
      </c>
      <c r="AE54" s="50" t="str">
        <f>EK54</f>
        <v/>
      </c>
      <c r="AF54" s="50" t="str">
        <f>EO54</f>
        <v/>
      </c>
      <c r="AG54" s="50" t="str">
        <f>ES54</f>
        <v/>
      </c>
      <c r="AH54" s="50" t="str">
        <f>EW54</f>
        <v/>
      </c>
      <c r="AI54" s="50" t="str">
        <f>FA54</f>
        <v/>
      </c>
      <c r="AJ54" s="50" t="str">
        <f>FE54</f>
        <v/>
      </c>
      <c r="AK54" s="50" t="str">
        <f>FI54</f>
        <v/>
      </c>
      <c r="AL54" s="50" t="str">
        <f>FM54</f>
        <v/>
      </c>
      <c r="AM54" s="50" t="str">
        <f>FQ54</f>
        <v/>
      </c>
      <c r="AN54" s="50" t="str">
        <f>FU54</f>
        <v/>
      </c>
      <c r="AO54" s="50" t="str">
        <f>FY54</f>
        <v/>
      </c>
      <c r="AP54" s="50" t="str">
        <f>GC54</f>
        <v/>
      </c>
      <c r="AQ54" s="50" t="str">
        <f>GG54</f>
        <v/>
      </c>
      <c r="AR54" s="50" t="str">
        <f>GK54</f>
        <v/>
      </c>
      <c r="AS54" s="50" t="str">
        <f>GO54</f>
        <v/>
      </c>
      <c r="AT54" s="50" t="str">
        <f>GS54</f>
        <v/>
      </c>
      <c r="AU54" s="50" t="str">
        <f>GW54</f>
        <v/>
      </c>
      <c r="AV54" s="50" t="str">
        <f>HA54</f>
        <v/>
      </c>
      <c r="AW54" s="50">
        <f>HE54</f>
        <v>22.5</v>
      </c>
      <c r="AX54" s="50" t="str">
        <f>HI54</f>
        <v/>
      </c>
      <c r="AY54" s="50" t="str">
        <f>HM54</f>
        <v/>
      </c>
      <c r="AZ54" s="50" t="str">
        <f>HQ54</f>
        <v/>
      </c>
      <c r="BA54" s="50" t="str">
        <f>HU54</f>
        <v/>
      </c>
      <c r="BB54" s="50" t="str">
        <f>HY54</f>
        <v/>
      </c>
      <c r="BC54" s="50" t="str">
        <f>IC54</f>
        <v/>
      </c>
      <c r="BD54" s="50" t="str">
        <f>IG54</f>
        <v/>
      </c>
      <c r="BE54" s="50" t="str">
        <f>IK54</f>
        <v/>
      </c>
      <c r="BF54" s="50" t="str">
        <f>IO54</f>
        <v/>
      </c>
      <c r="BG54" s="50">
        <f>IS54</f>
        <v>12</v>
      </c>
      <c r="BH54" s="50" t="str">
        <f>IW54</f>
        <v/>
      </c>
      <c r="BI54" s="50">
        <f>JA54</f>
        <v>12</v>
      </c>
      <c r="BJ54" s="50" t="str">
        <f>JE54</f>
        <v/>
      </c>
      <c r="BK54" s="50" t="str">
        <f>JI54</f>
        <v/>
      </c>
      <c r="BL54" s="50" t="str">
        <f>JM54</f>
        <v/>
      </c>
      <c r="BM54" s="50" t="str">
        <f>JQ54</f>
        <v/>
      </c>
      <c r="BN54" s="50" t="str">
        <f>JU54</f>
        <v/>
      </c>
      <c r="BO54" s="50" t="str">
        <f>JY54</f>
        <v/>
      </c>
      <c r="BP54" s="50" t="str">
        <f>KC54</f>
        <v/>
      </c>
      <c r="BQ54" s="50" t="str">
        <f>KG54</f>
        <v/>
      </c>
      <c r="BR54" s="50" t="str">
        <f>KK54</f>
        <v/>
      </c>
      <c r="BS54" s="50" t="str">
        <f>KO54</f>
        <v/>
      </c>
      <c r="BT54" s="50" t="str">
        <f>KS54</f>
        <v/>
      </c>
      <c r="BU54" s="50" t="str">
        <f>KW54</f>
        <v/>
      </c>
      <c r="BV54" s="50" t="str">
        <f>LA54</f>
        <v/>
      </c>
      <c r="BW54" s="50" t="str">
        <f>LE54</f>
        <v/>
      </c>
      <c r="BX54" s="50">
        <f>LI54</f>
        <v>12</v>
      </c>
      <c r="BY54" s="50">
        <f>LM54</f>
        <v>6</v>
      </c>
      <c r="BZ54" s="50" t="str">
        <f>LQ54</f>
        <v/>
      </c>
      <c r="CA54" s="50" t="str">
        <f>LU54</f>
        <v/>
      </c>
      <c r="CB54" s="50" t="str">
        <f>LY54</f>
        <v/>
      </c>
      <c r="CC54" s="33" t="str">
        <f>IF(CF54="","",(VLOOKUP(CF54,Dane!$A$2:$B$10,2)+2*CD54+CE54)*CC$5)</f>
        <v/>
      </c>
      <c r="CD54" s="11"/>
      <c r="CE54" s="11"/>
      <c r="CF54" s="11"/>
      <c r="CG54" s="33" t="str">
        <f>IF(CJ54="","",(VLOOKUP(CJ54,Dane!$A$2:$B$10,2)+2*CH54+CI54)*CG$5)</f>
        <v/>
      </c>
      <c r="CH54" s="11"/>
      <c r="CI54" s="11"/>
      <c r="CJ54" s="11"/>
      <c r="CK54" s="33" t="str">
        <f>IF(CN54="","",(VLOOKUP(CN54,Dane!$A$2:$B$10,2)+2*CL54+CM54)*CK$5)</f>
        <v/>
      </c>
      <c r="CL54" s="11"/>
      <c r="CM54" s="11"/>
      <c r="CN54" s="11"/>
      <c r="CO54" s="33" t="str">
        <f>IF(CR54="","",(VLOOKUP(CR54,Dane!$A$2:$B$10,2)+2*CP54+CQ54)*CO$5)</f>
        <v/>
      </c>
      <c r="CP54" s="11"/>
      <c r="CQ54" s="11"/>
      <c r="CR54" s="11"/>
      <c r="CS54" s="33" t="str">
        <f>IF(CV54="","",(VLOOKUP(CV54,Dane!$A$2:$B$10,2)+2*CT54+CU54)*CS$5)</f>
        <v/>
      </c>
      <c r="CT54" s="11"/>
      <c r="CU54" s="11"/>
      <c r="CV54" s="11"/>
      <c r="CW54" s="33">
        <f>IF(CZ54="","",(VLOOKUP(CZ54,Dane!$A$2:$B$10,2)+2*CX54+CY54)*CW$5)</f>
        <v>18</v>
      </c>
      <c r="CX54" s="12">
        <v>2</v>
      </c>
      <c r="CY54" s="12">
        <v>2</v>
      </c>
      <c r="CZ54" s="12">
        <v>0</v>
      </c>
      <c r="DA54" s="33" t="str">
        <f>IF(DD54="","",(VLOOKUP(DD54,Dane!$A$2:$B$10,2)+2*DB54+DC54)*DA$5)</f>
        <v/>
      </c>
      <c r="DB54" s="11"/>
      <c r="DC54" s="11"/>
      <c r="DD54" s="11"/>
      <c r="DE54" s="33" t="str">
        <f>IF(DH54="","",(VLOOKUP(DH54,Dane!$A$2:$B$10,2)+2*DF54+DG54)*DE$5)</f>
        <v/>
      </c>
      <c r="DF54" s="11"/>
      <c r="DG54" s="11"/>
      <c r="DH54" s="11"/>
      <c r="DI54" s="33" t="str">
        <f>IF(DL54="","",(VLOOKUP(DL54,Dane!$A$2:$B$10,2)+2*DJ54+DK54)*DI$5)</f>
        <v/>
      </c>
      <c r="DJ54" s="11"/>
      <c r="DK54" s="11"/>
      <c r="DL54" s="11"/>
      <c r="DM54" s="33" t="str">
        <f>IF(DP54="","",(VLOOKUP(DP54,Dane!$A$2:$B$10,2)+2*DN54+DO54)*DM$5)</f>
        <v/>
      </c>
      <c r="DN54" s="11"/>
      <c r="DO54" s="11"/>
      <c r="DP54" s="11"/>
      <c r="DQ54" s="33" t="str">
        <f>IF(DT54="","",(VLOOKUP(DT54,Dane!$A$2:$B$10,2)+2*DR54+DS54)*DQ$5)</f>
        <v/>
      </c>
      <c r="DR54" s="11"/>
      <c r="DS54" s="11"/>
      <c r="DT54" s="11"/>
      <c r="DU54" s="33" t="str">
        <f>IF(DX54="","",(VLOOKUP(DX54,Dane!$A$2:$B$10,2)+2*DV54+DW54)*DU$5)</f>
        <v/>
      </c>
      <c r="DV54" s="11"/>
      <c r="DW54" s="11"/>
      <c r="DX54" s="11"/>
      <c r="DY54" s="33" t="str">
        <f>IF(EB54="","",(VLOOKUP(EB54,Dane!$A$2:$B$10,2)+2*DZ54+EA54)*DY$5)</f>
        <v/>
      </c>
      <c r="DZ54" s="11"/>
      <c r="EA54" s="11"/>
      <c r="EB54" s="11"/>
      <c r="EC54" s="33" t="str">
        <f>IF(EF54="","",(VLOOKUP(EF54,Dane!$A$2:$B$10,2)+2*ED54+EE54)*EC$5)</f>
        <v/>
      </c>
      <c r="ED54" s="11"/>
      <c r="EE54" s="11"/>
      <c r="EF54" s="11"/>
      <c r="EG54" s="33" t="str">
        <f>IF(EJ54="","",(VLOOKUP(EJ54,Dane!$A$2:$B$10,2)+2*EH54+EI54)*EG$5)</f>
        <v/>
      </c>
      <c r="EH54" s="11"/>
      <c r="EI54" s="11"/>
      <c r="EJ54" s="11"/>
      <c r="EK54" s="33" t="str">
        <f>IF(EN54="","",(VLOOKUP(EN54,Dane!$A$2:$B$10,2)+2*EL54+EM54)*EK$5)</f>
        <v/>
      </c>
      <c r="EL54" s="11"/>
      <c r="EM54" s="11"/>
      <c r="EN54" s="11"/>
      <c r="EO54" s="33" t="str">
        <f>IF(ER54="","",(VLOOKUP(ER54,Dane!$A$2:$B$10,2)+2*EP54+EQ54)*EO$5)</f>
        <v/>
      </c>
      <c r="EP54" s="11"/>
      <c r="EQ54" s="11"/>
      <c r="ER54" s="11"/>
      <c r="ES54" s="33" t="str">
        <f>IF(EV54="","",(VLOOKUP(EV54,Dane!$A$2:$B$10,2)+2*ET54+EU54)*ES$5)</f>
        <v/>
      </c>
      <c r="ET54" s="11"/>
      <c r="EU54" s="11"/>
      <c r="EV54" s="11"/>
      <c r="EW54" s="33" t="str">
        <f>IF(EZ54="","",(VLOOKUP(EZ54,Dane!$A$2:$B$10,2)+2*EX54+EY54)*EW$5)</f>
        <v/>
      </c>
      <c r="EX54" s="11"/>
      <c r="EY54" s="11"/>
      <c r="EZ54" s="11"/>
      <c r="FA54" s="33" t="str">
        <f>IF(FD54="","",(VLOOKUP(FD54,Dane!$A$2:$B$10,2)+2*FB54+FC54)*FA$5)</f>
        <v/>
      </c>
      <c r="FB54" s="11"/>
      <c r="FC54" s="11"/>
      <c r="FD54" s="11"/>
      <c r="FE54" s="33" t="str">
        <f>IF(FH54="","",(VLOOKUP(FH54,Dane!$A$2:$B$10,2)+2*FF54+FG54)*FE$5)</f>
        <v/>
      </c>
      <c r="FF54" s="11"/>
      <c r="FG54" s="11"/>
      <c r="FH54" s="11"/>
      <c r="FI54" s="33" t="str">
        <f>IF(FL54="","",(VLOOKUP(FL54,Dane!$A$2:$B$10,2)+2*FJ54+FK54)*FI$5)</f>
        <v/>
      </c>
      <c r="FJ54" s="11"/>
      <c r="FK54" s="11"/>
      <c r="FL54" s="11"/>
      <c r="FM54" s="33" t="str">
        <f>IF(FP54="","",(VLOOKUP(FP54,Dane!$A$2:$B$10,2)+2*FN54+FO54)*FM$5)</f>
        <v/>
      </c>
      <c r="FN54" s="11"/>
      <c r="FO54" s="11"/>
      <c r="FP54" s="11"/>
      <c r="FQ54" s="33" t="str">
        <f>IF(FT54="","",(VLOOKUP(FT54,Dane!$A$2:$B$10,2)+2*FR54+FS54)*FQ$5)</f>
        <v/>
      </c>
      <c r="FR54" s="11"/>
      <c r="FS54" s="11"/>
      <c r="FT54" s="11"/>
      <c r="FU54" s="33" t="str">
        <f>IF(FX54="","",(VLOOKUP(FX54,Dane!$A$2:$B$10,2)+2*FV54+FW54)*FU$5)</f>
        <v/>
      </c>
      <c r="FV54" s="11"/>
      <c r="FW54" s="11"/>
      <c r="FX54" s="11"/>
      <c r="FY54" s="33" t="str">
        <f>IF(GB54="","",(VLOOKUP(GB54,Dane!$A$2:$B$10,2)+2*FZ54+GA54)*FY$5)</f>
        <v/>
      </c>
      <c r="FZ54" s="11"/>
      <c r="GA54" s="11"/>
      <c r="GB54" s="11"/>
      <c r="GC54" s="33" t="str">
        <f>IF(GF54="","",(VLOOKUP(GF54,Dane!$A$2:$B$10,2)+2*GD54+GE54)*GC$5)</f>
        <v/>
      </c>
      <c r="GD54" s="11"/>
      <c r="GE54" s="11"/>
      <c r="GF54" s="11"/>
      <c r="GG54" s="33" t="str">
        <f>IF(GJ54="","",(VLOOKUP(GJ54,Dane!$A$2:$B$10,2)+2*GH54+GI54)*GG$5)</f>
        <v/>
      </c>
      <c r="GH54" s="11"/>
      <c r="GI54" s="11"/>
      <c r="GJ54" s="11"/>
      <c r="GK54" s="33" t="str">
        <f>IF(GN54="","",(VLOOKUP(GN54,Dane!$A$2:$B$10,2)+2*GL54+GM54)*GK$5)</f>
        <v/>
      </c>
      <c r="GL54" s="11"/>
      <c r="GM54" s="11"/>
      <c r="GN54" s="11"/>
      <c r="GO54" s="33" t="str">
        <f>IF(GR54="","",(VLOOKUP(GR54,Dane!$A$2:$B$10,2)+2*GP54+GQ54)*GO$5)</f>
        <v/>
      </c>
      <c r="GP54" s="11"/>
      <c r="GQ54" s="11"/>
      <c r="GR54" s="11"/>
      <c r="GS54" s="33" t="str">
        <f>IF(GV54="","",(VLOOKUP(GV54,Dane!$A$2:$B$10,2)+2*GT54+GU54)*GS$5)</f>
        <v/>
      </c>
      <c r="GT54" s="11"/>
      <c r="GU54" s="11"/>
      <c r="GV54" s="11"/>
      <c r="GW54" s="33" t="str">
        <f>IF(GZ54="","",(VLOOKUP(GZ54,Dane!$A$2:$B$10,2)+2*GX54+GY54)*GW$5)</f>
        <v/>
      </c>
      <c r="GX54" s="11"/>
      <c r="GY54" s="11"/>
      <c r="GZ54" s="11"/>
      <c r="HA54" s="33" t="str">
        <f>IF(HD54="","",(VLOOKUP(HD54,Dane!$A$2:$B$10,2)+2*HB54+HC54)*HA$5)</f>
        <v/>
      </c>
      <c r="HB54" s="11"/>
      <c r="HC54" s="11"/>
      <c r="HD54" s="11"/>
      <c r="HE54" s="33">
        <f>IF(HH54="","",(VLOOKUP(HH54,Dane!$A$2:$B$10,2)+2*HF54+HG54)*HE$5)</f>
        <v>22.5</v>
      </c>
      <c r="HF54" s="12">
        <v>1</v>
      </c>
      <c r="HG54" s="12">
        <v>2</v>
      </c>
      <c r="HH54" s="12">
        <v>5</v>
      </c>
      <c r="HI54" s="33" t="str">
        <f>IF(HL54="","",(VLOOKUP(HL54,Dane!$A$2:$B$10,2)+2*HJ54+HK54)*HI$5)</f>
        <v/>
      </c>
      <c r="HJ54" s="11"/>
      <c r="HK54" s="11"/>
      <c r="HL54" s="11"/>
      <c r="HM54" s="33" t="str">
        <f>IF(HP54="","",(VLOOKUP(HP54,Dane!$A$2:$B$10,2)+2*HN54+HO54)*HM$5)</f>
        <v/>
      </c>
      <c r="HN54" s="11"/>
      <c r="HO54" s="11"/>
      <c r="HP54" s="11"/>
      <c r="HQ54" s="33" t="str">
        <f>IF(HT54="","",(VLOOKUP(HT54,Dane!$A$2:$B$10,2)+2*HR54+HS54)*HQ$5)</f>
        <v/>
      </c>
      <c r="HR54" s="11"/>
      <c r="HS54" s="11"/>
      <c r="HT54" s="11"/>
      <c r="HU54" s="33" t="str">
        <f>IF(HX54="","",(VLOOKUP(HX54,Dane!$A$2:$B$10,2)+2*HV54+HW54)*HU$5)</f>
        <v/>
      </c>
      <c r="HV54" s="11"/>
      <c r="HW54" s="11"/>
      <c r="HX54" s="11"/>
      <c r="HY54" s="33" t="str">
        <f>IF(IB54="","",(VLOOKUP(IB54,Dane!$A$2:$B$10,2)+2*HZ54+IA54)*HY$5)</f>
        <v/>
      </c>
      <c r="HZ54" s="11"/>
      <c r="IA54" s="11"/>
      <c r="IB54" s="11"/>
      <c r="IC54" s="33" t="str">
        <f>IF(IF54="","",(VLOOKUP(IF54,Dane!$A$2:$B$10,2)+2*ID54+IE54)*IC$5)</f>
        <v/>
      </c>
      <c r="ID54" s="11"/>
      <c r="IE54" s="11"/>
      <c r="IF54" s="11"/>
      <c r="IG54" s="33" t="str">
        <f>IF(IJ54="","",(VLOOKUP(IJ54,Dane!$A$2:$B$10,2)+2*IH54+II54)*IG$5)</f>
        <v/>
      </c>
      <c r="IH54" s="11"/>
      <c r="II54" s="11"/>
      <c r="IJ54" s="11"/>
      <c r="IK54" s="33" t="str">
        <f>IF(IN54="","",(VLOOKUP(IN54,Dane!$A$2:$B$10,2)+2*IL54+IM54)*IK$5)</f>
        <v/>
      </c>
      <c r="IL54" s="11"/>
      <c r="IM54" s="11"/>
      <c r="IN54" s="11"/>
      <c r="IO54" s="33" t="str">
        <f>IF(IR54="","",(VLOOKUP(IR54,Dane!$A$2:$B$10,2)+2*IP54+IQ54)*IO$5)</f>
        <v/>
      </c>
      <c r="IP54" s="11"/>
      <c r="IQ54" s="11"/>
      <c r="IR54" s="11"/>
      <c r="IS54" s="33">
        <f>IF(IV54="","",(VLOOKUP(IV54,Dane!$A$2:$B$10,2)+2*IT54+IU54)*IS$5)</f>
        <v>12</v>
      </c>
      <c r="IT54" s="12">
        <v>1</v>
      </c>
      <c r="IU54" s="12">
        <v>2</v>
      </c>
      <c r="IV54" s="12">
        <v>0</v>
      </c>
      <c r="IW54" s="33" t="str">
        <f>IF(IZ54="","",(VLOOKUP(IZ54,Dane!$A$2:$B$10,2)+2*IX54+IY54)*IW$5)</f>
        <v/>
      </c>
      <c r="IX54" s="11"/>
      <c r="IY54" s="11"/>
      <c r="IZ54" s="11"/>
      <c r="JA54" s="33">
        <f>IF(JD54="","",(VLOOKUP(JD54,Dane!$A$2:$B$10,2)+2*JB54+JC54)*JA$5)</f>
        <v>12</v>
      </c>
      <c r="JB54" s="12">
        <v>1</v>
      </c>
      <c r="JC54" s="12">
        <v>2</v>
      </c>
      <c r="JD54" s="12">
        <v>0</v>
      </c>
      <c r="JE54" s="33" t="str">
        <f>IF(JH54="","",(VLOOKUP(JH54,Dane!$A$2:$B$10,2)+2*JF54+JG54)*JE$5)</f>
        <v/>
      </c>
      <c r="JF54" s="11"/>
      <c r="JG54" s="11"/>
      <c r="JH54" s="11"/>
      <c r="JI54" s="33" t="str">
        <f>IF(JL54="","",(VLOOKUP(JL54,Dane!$A$2:$B$10,2)+2*JJ54+JK54)*JI$5)</f>
        <v/>
      </c>
      <c r="JJ54" s="11"/>
      <c r="JK54" s="11"/>
      <c r="JL54" s="11"/>
      <c r="JM54" s="33" t="str">
        <f>IF(JP54="","",(VLOOKUP(JP54,Dane!$A$2:$B$10,2)+2*JN54+JO54)*JM$5)</f>
        <v/>
      </c>
      <c r="JN54" s="11"/>
      <c r="JO54" s="11"/>
      <c r="JP54" s="11"/>
      <c r="JQ54" s="33" t="str">
        <f>IF(JT54="","",(VLOOKUP(JT54,Dane!$A$2:$B$10,2)+2*JR54+JS54)*JQ$5)</f>
        <v/>
      </c>
      <c r="JR54" s="11"/>
      <c r="JS54" s="11"/>
      <c r="JT54" s="11"/>
      <c r="JU54" s="33" t="str">
        <f>IF(JX54="","",(VLOOKUP(JX54,Dane!$A$2:$B$10,2)+2*JV54+JW54)*JU$5)</f>
        <v/>
      </c>
      <c r="JV54" s="11"/>
      <c r="JW54" s="11"/>
      <c r="JX54" s="11"/>
      <c r="JY54" s="33" t="str">
        <f>IF(KB54="","",(VLOOKUP(KB54,Dane!$A$2:$B$10,2)+2*JZ54+KA54)*JY$5)</f>
        <v/>
      </c>
      <c r="JZ54" s="11"/>
      <c r="KA54" s="11"/>
      <c r="KB54" s="11"/>
      <c r="KC54" s="33" t="str">
        <f>IF(KF54="","",(VLOOKUP(KF54,Dane!$A$2:$B$10,2)+2*KD54+KE54)*KC$5)</f>
        <v/>
      </c>
      <c r="KD54" s="11"/>
      <c r="KE54" s="11"/>
      <c r="KF54" s="11"/>
      <c r="KG54" s="33" t="str">
        <f>IF(KJ54="","",(VLOOKUP(KJ54,Dane!$A$2:$B$10,2)+2*KH54+KI54)*KG$5)</f>
        <v/>
      </c>
      <c r="KH54" s="11"/>
      <c r="KI54" s="11"/>
      <c r="KJ54" s="11"/>
      <c r="KK54" s="33" t="str">
        <f>IF(KN54="","",(VLOOKUP(KN54,Dane!$A$2:$B$10,2)+2*KL54+KM54)*KK$5)</f>
        <v/>
      </c>
      <c r="KL54" s="11"/>
      <c r="KM54" s="11"/>
      <c r="KN54" s="11"/>
      <c r="KO54" s="33" t="str">
        <f>IF(KR54="","",(VLOOKUP(KR54,Dane!$A$2:$B$10,2)+2*KP54+KQ54)*KO$5)</f>
        <v/>
      </c>
      <c r="KP54" s="11"/>
      <c r="KQ54" s="11"/>
      <c r="KR54" s="11"/>
      <c r="KS54" s="33" t="str">
        <f>IF(KV54="","",(VLOOKUP(KV54,Dane!$A$2:$B$10,2)+2*KT54+KU54)*KS$5)</f>
        <v/>
      </c>
      <c r="KT54" s="11"/>
      <c r="KU54" s="11"/>
      <c r="KV54" s="11"/>
      <c r="KW54" s="33" t="str">
        <f>IF(KZ54="","",(VLOOKUP(KZ54,Dane!$A$2:$B$10,2)+2*KX54+KY54)*KW$5)</f>
        <v/>
      </c>
      <c r="KX54" s="11"/>
      <c r="KY54" s="11"/>
      <c r="KZ54" s="11"/>
      <c r="LA54" s="33" t="str">
        <f>IF(LD54="","",(VLOOKUP(LD54,Dane!$A$2:$B$10,2)+2*LB54+LC54)*LA$5)</f>
        <v/>
      </c>
      <c r="LB54" s="11"/>
      <c r="LC54" s="11"/>
      <c r="LD54" s="11"/>
      <c r="LE54" s="33" t="str">
        <f>IF(LH54="","",(VLOOKUP(LH54,Dane!$A$2:$B$10,2)+2*LF54+LG54)*LE$5)</f>
        <v/>
      </c>
      <c r="LF54" s="11"/>
      <c r="LG54" s="11"/>
      <c r="LH54" s="11"/>
      <c r="LI54" s="33">
        <f>IF(LL54="","",(VLOOKUP(LL54,Dane!$A$2:$B$10,2)+2*LJ54+LK54)*LI$5)</f>
        <v>12</v>
      </c>
      <c r="LJ54" s="12">
        <v>1</v>
      </c>
      <c r="LK54" s="12">
        <v>2</v>
      </c>
      <c r="LL54" s="12">
        <v>0</v>
      </c>
      <c r="LM54" s="33">
        <f>IF(LP54="","",(VLOOKUP(LP54,Dane!$A$2:$B$10,2)+2*LN54+LO54)*LM$5)</f>
        <v>6</v>
      </c>
      <c r="LN54" s="12">
        <v>0</v>
      </c>
      <c r="LO54" s="12">
        <v>2</v>
      </c>
      <c r="LP54" s="12">
        <v>0</v>
      </c>
      <c r="LQ54" s="33" t="str">
        <f>IF(LT54="","",(VLOOKUP(LT54,Dane!$A$2:$B$10,2)+2*LR54+LS54)*LQ$5)</f>
        <v/>
      </c>
      <c r="LR54" s="11"/>
      <c r="LS54" s="11"/>
      <c r="LT54" s="11"/>
      <c r="LU54" s="33" t="str">
        <f>IF(LX54="","",(VLOOKUP(LX54,Dane!$A$2:$B$10,2)+2*LV54+LW54)*LU$5)</f>
        <v/>
      </c>
      <c r="LV54" s="11"/>
      <c r="LW54" s="11"/>
      <c r="LX54" s="11"/>
      <c r="LY54" s="33" t="str">
        <f>IF(MB54="","",(VLOOKUP(MB54,Dane!$A$2:$B$10,2)+2*LZ54+MA54)*LY$5)</f>
        <v/>
      </c>
      <c r="LZ54" s="11"/>
      <c r="MA54" s="11"/>
      <c r="MB54" s="14"/>
    </row>
    <row r="55" spans="1:340" x14ac:dyDescent="0.25">
      <c r="A55" s="7">
        <v>50</v>
      </c>
      <c r="B55" s="8" t="s">
        <v>161</v>
      </c>
      <c r="C55" s="9">
        <v>2007</v>
      </c>
      <c r="D55" s="72" t="str">
        <f>VLOOKUP(C55,Dane!$A$17:$B$34,2)</f>
        <v>funny młodszy</v>
      </c>
      <c r="E55" s="77">
        <f>SUM(F55:O55)</f>
        <v>80</v>
      </c>
      <c r="F55" s="75">
        <f>IFERROR(LARGE($P55:$CB55,F$5),"")</f>
        <v>28.5</v>
      </c>
      <c r="G55" s="75">
        <f>IFERROR(LARGE($P55:$CB55,G$5),"")</f>
        <v>23</v>
      </c>
      <c r="H55" s="75">
        <f>IFERROR(LARGE($P55:$CB55,H$5),"")</f>
        <v>17</v>
      </c>
      <c r="I55" s="75">
        <f>IFERROR(LARGE($P55:$CB55,I$5),"")</f>
        <v>11.5</v>
      </c>
      <c r="J55" s="75" t="str">
        <f>IFERROR(LARGE($P55:$CB55,J$5),"")</f>
        <v/>
      </c>
      <c r="K55" s="75" t="str">
        <f>IFERROR(LARGE($P55:$CB55,K$5),"")</f>
        <v/>
      </c>
      <c r="L55" s="75" t="str">
        <f>IFERROR(LARGE($P55:$CB55,L$5),"")</f>
        <v/>
      </c>
      <c r="M55" s="75" t="str">
        <f>IFERROR(LARGE($P55:$CB55,M$5),"")</f>
        <v/>
      </c>
      <c r="N55" s="75" t="str">
        <f>IFERROR(LARGE($P55:$CB55,N$5),"")</f>
        <v/>
      </c>
      <c r="O55" s="75" t="str">
        <f>IFERROR(LARGE($P55:$CB55,O$5),"")</f>
        <v/>
      </c>
      <c r="P55" s="50" t="str">
        <f>CC55</f>
        <v/>
      </c>
      <c r="Q55" s="50" t="str">
        <f>CG55</f>
        <v/>
      </c>
      <c r="R55" s="50" t="str">
        <f>CK55</f>
        <v/>
      </c>
      <c r="S55" s="50" t="str">
        <f>CO55</f>
        <v/>
      </c>
      <c r="T55" s="50" t="str">
        <f>CS55</f>
        <v/>
      </c>
      <c r="U55" s="50" t="str">
        <f>CW55</f>
        <v/>
      </c>
      <c r="V55" s="50" t="str">
        <f>DA55</f>
        <v/>
      </c>
      <c r="W55" s="50" t="str">
        <f>DE55</f>
        <v/>
      </c>
      <c r="X55" s="50" t="str">
        <f>DI55</f>
        <v/>
      </c>
      <c r="Y55" s="50" t="str">
        <f>DM55</f>
        <v/>
      </c>
      <c r="Z55" s="50" t="str">
        <f>DQ55</f>
        <v/>
      </c>
      <c r="AA55" s="50" t="str">
        <f>DU55</f>
        <v/>
      </c>
      <c r="AB55" s="50" t="str">
        <f>DY55</f>
        <v/>
      </c>
      <c r="AC55" s="50" t="str">
        <f>EC55</f>
        <v/>
      </c>
      <c r="AD55" s="50" t="str">
        <f>EG55</f>
        <v/>
      </c>
      <c r="AE55" s="50" t="str">
        <f>EK55</f>
        <v/>
      </c>
      <c r="AF55" s="50" t="str">
        <f>EO55</f>
        <v/>
      </c>
      <c r="AG55" s="50" t="str">
        <f>ES55</f>
        <v/>
      </c>
      <c r="AH55" s="50" t="str">
        <f>EW55</f>
        <v/>
      </c>
      <c r="AI55" s="50">
        <f>FA55</f>
        <v>23</v>
      </c>
      <c r="AJ55" s="50" t="str">
        <f>FE55</f>
        <v/>
      </c>
      <c r="AK55" s="50" t="str">
        <f>FI55</f>
        <v/>
      </c>
      <c r="AL55" s="50" t="str">
        <f>FM55</f>
        <v/>
      </c>
      <c r="AM55" s="50" t="str">
        <f>FQ55</f>
        <v/>
      </c>
      <c r="AN55" s="50" t="str">
        <f>FU55</f>
        <v/>
      </c>
      <c r="AO55" s="50" t="str">
        <f>FY55</f>
        <v/>
      </c>
      <c r="AP55" s="50" t="str">
        <f>GC55</f>
        <v/>
      </c>
      <c r="AQ55" s="50" t="str">
        <f>GG55</f>
        <v/>
      </c>
      <c r="AR55" s="50" t="str">
        <f>GK55</f>
        <v/>
      </c>
      <c r="AS55" s="50" t="str">
        <f>GO55</f>
        <v/>
      </c>
      <c r="AT55" s="50" t="str">
        <f>GS55</f>
        <v/>
      </c>
      <c r="AU55" s="50" t="str">
        <f>GW55</f>
        <v/>
      </c>
      <c r="AV55" s="50" t="str">
        <f>HA55</f>
        <v/>
      </c>
      <c r="AW55" s="50" t="str">
        <f>HE55</f>
        <v/>
      </c>
      <c r="AX55" s="50" t="str">
        <f>HI55</f>
        <v/>
      </c>
      <c r="AY55" s="50" t="str">
        <f>HM55</f>
        <v/>
      </c>
      <c r="AZ55" s="50" t="str">
        <f>HQ55</f>
        <v/>
      </c>
      <c r="BA55" s="50" t="str">
        <f>HU55</f>
        <v/>
      </c>
      <c r="BB55" s="50" t="str">
        <f>HY55</f>
        <v/>
      </c>
      <c r="BC55" s="50" t="str">
        <f>IC55</f>
        <v/>
      </c>
      <c r="BD55" s="50" t="str">
        <f>IG55</f>
        <v/>
      </c>
      <c r="BE55" s="50" t="str">
        <f>IK55</f>
        <v/>
      </c>
      <c r="BF55" s="50" t="str">
        <f>IO55</f>
        <v/>
      </c>
      <c r="BG55" s="50">
        <f>IS55</f>
        <v>28.5</v>
      </c>
      <c r="BH55" s="50" t="str">
        <f>IW55</f>
        <v/>
      </c>
      <c r="BI55" s="50" t="str">
        <f>JA55</f>
        <v/>
      </c>
      <c r="BJ55" s="50" t="str">
        <f>JE55</f>
        <v/>
      </c>
      <c r="BK55" s="50">
        <f>JI55</f>
        <v>11.5</v>
      </c>
      <c r="BL55" s="50" t="str">
        <f>JM55</f>
        <v/>
      </c>
      <c r="BM55" s="50" t="str">
        <f>JQ55</f>
        <v/>
      </c>
      <c r="BN55" s="50" t="str">
        <f>JU55</f>
        <v/>
      </c>
      <c r="BO55" s="50" t="str">
        <f>JY55</f>
        <v/>
      </c>
      <c r="BP55" s="50" t="str">
        <f>KC55</f>
        <v/>
      </c>
      <c r="BQ55" s="50" t="str">
        <f>KG55</f>
        <v/>
      </c>
      <c r="BR55" s="50" t="str">
        <f>KK55</f>
        <v/>
      </c>
      <c r="BS55" s="50" t="str">
        <f>KO55</f>
        <v/>
      </c>
      <c r="BT55" s="50" t="str">
        <f>KS55</f>
        <v/>
      </c>
      <c r="BU55" s="50" t="str">
        <f>KW55</f>
        <v/>
      </c>
      <c r="BV55" s="50" t="str">
        <f>LA55</f>
        <v/>
      </c>
      <c r="BW55" s="50" t="str">
        <f>LE55</f>
        <v/>
      </c>
      <c r="BX55" s="50" t="str">
        <f>LI55</f>
        <v/>
      </c>
      <c r="BY55" s="50" t="str">
        <f>LM55</f>
        <v/>
      </c>
      <c r="BZ55" s="50">
        <f>LQ55</f>
        <v>17</v>
      </c>
      <c r="CA55" s="50" t="str">
        <f>LU55</f>
        <v/>
      </c>
      <c r="CB55" s="50" t="str">
        <f>LY55</f>
        <v/>
      </c>
      <c r="CC55" s="33" t="str">
        <f>IF(CF55="","",(VLOOKUP(CF55,Dane!$A$2:$B$10,2)+2*CD55+CE55)*CC$5)</f>
        <v/>
      </c>
      <c r="CD55" s="11"/>
      <c r="CE55" s="11"/>
      <c r="CF55" s="11"/>
      <c r="CG55" s="33" t="str">
        <f>IF(CJ55="","",(VLOOKUP(CJ55,Dane!$A$2:$B$10,2)+2*CH55+CI55)*CG$5)</f>
        <v/>
      </c>
      <c r="CH55" s="11"/>
      <c r="CI55" s="11"/>
      <c r="CJ55" s="11"/>
      <c r="CK55" s="33" t="str">
        <f>IF(CN55="","",(VLOOKUP(CN55,Dane!$A$2:$B$10,2)+2*CL55+CM55)*CK$5)</f>
        <v/>
      </c>
      <c r="CL55" s="11"/>
      <c r="CM55" s="11"/>
      <c r="CN55" s="11"/>
      <c r="CO55" s="33" t="str">
        <f>IF(CR55="","",(VLOOKUP(CR55,Dane!$A$2:$B$10,2)+2*CP55+CQ55)*CO$5)</f>
        <v/>
      </c>
      <c r="CP55" s="11"/>
      <c r="CQ55" s="11"/>
      <c r="CR55" s="11"/>
      <c r="CS55" s="33" t="str">
        <f>IF(CV55="","",(VLOOKUP(CV55,Dane!$A$2:$B$10,2)+2*CT55+CU55)*CS$5)</f>
        <v/>
      </c>
      <c r="CT55" s="11"/>
      <c r="CU55" s="11"/>
      <c r="CV55" s="11"/>
      <c r="CW55" s="33" t="str">
        <f>IF(CZ55="","",(VLOOKUP(CZ55,Dane!$A$2:$B$10,2)+2*CX55+CY55)*CW$5)</f>
        <v/>
      </c>
      <c r="CX55" s="11"/>
      <c r="CY55" s="11"/>
      <c r="CZ55" s="11"/>
      <c r="DA55" s="33" t="str">
        <f>IF(DD55="","",(VLOOKUP(DD55,Dane!$A$2:$B$10,2)+2*DB55+DC55)*DA$5)</f>
        <v/>
      </c>
      <c r="DB55" s="11"/>
      <c r="DC55" s="11"/>
      <c r="DD55" s="11"/>
      <c r="DE55" s="33" t="str">
        <f>IF(DH55="","",(VLOOKUP(DH55,Dane!$A$2:$B$10,2)+2*DF55+DG55)*DE$5)</f>
        <v/>
      </c>
      <c r="DF55" s="11"/>
      <c r="DG55" s="11"/>
      <c r="DH55" s="11"/>
      <c r="DI55" s="33" t="str">
        <f>IF(DL55="","",(VLOOKUP(DL55,Dane!$A$2:$B$10,2)+2*DJ55+DK55)*DI$5)</f>
        <v/>
      </c>
      <c r="DJ55" s="11"/>
      <c r="DK55" s="11"/>
      <c r="DL55" s="11"/>
      <c r="DM55" s="33" t="str">
        <f>IF(DP55="","",(VLOOKUP(DP55,Dane!$A$2:$B$10,2)+2*DN55+DO55)*DM$5)</f>
        <v/>
      </c>
      <c r="DN55" s="11"/>
      <c r="DO55" s="11"/>
      <c r="DP55" s="11"/>
      <c r="DQ55" s="33" t="str">
        <f>IF(DT55="","",(VLOOKUP(DT55,Dane!$A$2:$B$10,2)+2*DR55+DS55)*DQ$5)</f>
        <v/>
      </c>
      <c r="DR55" s="11"/>
      <c r="DS55" s="11"/>
      <c r="DT55" s="11"/>
      <c r="DU55" s="33" t="str">
        <f>IF(DX55="","",(VLOOKUP(DX55,Dane!$A$2:$B$10,2)+2*DV55+DW55)*DU$5)</f>
        <v/>
      </c>
      <c r="DV55" s="11"/>
      <c r="DW55" s="11"/>
      <c r="DX55" s="11"/>
      <c r="DY55" s="33" t="str">
        <f>IF(EB55="","",(VLOOKUP(EB55,Dane!$A$2:$B$10,2)+2*DZ55+EA55)*DY$5)</f>
        <v/>
      </c>
      <c r="DZ55" s="11"/>
      <c r="EA55" s="11"/>
      <c r="EB55" s="11"/>
      <c r="EC55" s="33" t="str">
        <f>IF(EF55="","",(VLOOKUP(EF55,Dane!$A$2:$B$10,2)+2*ED55+EE55)*EC$5)</f>
        <v/>
      </c>
      <c r="ED55" s="11"/>
      <c r="EE55" s="11"/>
      <c r="EF55" s="11"/>
      <c r="EG55" s="33" t="str">
        <f>IF(EJ55="","",(VLOOKUP(EJ55,Dane!$A$2:$B$10,2)+2*EH55+EI55)*EG$5)</f>
        <v/>
      </c>
      <c r="EH55" s="11"/>
      <c r="EI55" s="11"/>
      <c r="EJ55" s="11"/>
      <c r="EK55" s="33" t="str">
        <f>IF(EN55="","",(VLOOKUP(EN55,Dane!$A$2:$B$10,2)+2*EL55+EM55)*EK$5)</f>
        <v/>
      </c>
      <c r="EL55" s="11"/>
      <c r="EM55" s="11"/>
      <c r="EN55" s="11"/>
      <c r="EO55" s="33" t="str">
        <f>IF(ER55="","",(VLOOKUP(ER55,Dane!$A$2:$B$10,2)+2*EP55+EQ55)*EO$5)</f>
        <v/>
      </c>
      <c r="EP55" s="11"/>
      <c r="EQ55" s="11"/>
      <c r="ER55" s="11"/>
      <c r="ES55" s="33" t="str">
        <f>IF(EV55="","",(VLOOKUP(EV55,Dane!$A$2:$B$10,2)+2*ET55+EU55)*ES$5)</f>
        <v/>
      </c>
      <c r="ET55" s="11"/>
      <c r="EU55" s="11"/>
      <c r="EV55" s="11"/>
      <c r="EW55" s="33" t="str">
        <f>IF(EZ55="","",(VLOOKUP(EZ55,Dane!$A$2:$B$10,2)+2*EX55+EY55)*EW$5)</f>
        <v/>
      </c>
      <c r="EX55" s="11"/>
      <c r="EY55" s="11"/>
      <c r="EZ55" s="11"/>
      <c r="FA55" s="33">
        <f>IF(FD55="","",(VLOOKUP(FD55,Dane!$A$2:$B$10,2)+2*FB55+FC55)*FA$5)</f>
        <v>23</v>
      </c>
      <c r="FB55" s="12">
        <v>2</v>
      </c>
      <c r="FC55" s="12">
        <v>2</v>
      </c>
      <c r="FD55" s="12">
        <v>3</v>
      </c>
      <c r="FE55" s="33" t="str">
        <f>IF(FH55="","",(VLOOKUP(FH55,Dane!$A$2:$B$10,2)+2*FF55+FG55)*FE$5)</f>
        <v/>
      </c>
      <c r="FF55" s="11"/>
      <c r="FG55" s="11"/>
      <c r="FH55" s="11"/>
      <c r="FI55" s="33" t="str">
        <f>IF(FL55="","",(VLOOKUP(FL55,Dane!$A$2:$B$10,2)+2*FJ55+FK55)*FI$5)</f>
        <v/>
      </c>
      <c r="FJ55" s="11"/>
      <c r="FK55" s="11"/>
      <c r="FL55" s="11"/>
      <c r="FM55" s="33" t="str">
        <f>IF(FP55="","",(VLOOKUP(FP55,Dane!$A$2:$B$10,2)+2*FN55+FO55)*FM$5)</f>
        <v/>
      </c>
      <c r="FN55" s="11"/>
      <c r="FO55" s="11"/>
      <c r="FP55" s="11"/>
      <c r="FQ55" s="33" t="str">
        <f>IF(FT55="","",(VLOOKUP(FT55,Dane!$A$2:$B$10,2)+2*FR55+FS55)*FQ$5)</f>
        <v/>
      </c>
      <c r="FR55" s="11"/>
      <c r="FS55" s="11"/>
      <c r="FT55" s="11"/>
      <c r="FU55" s="33" t="str">
        <f>IF(FX55="","",(VLOOKUP(FX55,Dane!$A$2:$B$10,2)+2*FV55+FW55)*FU$5)</f>
        <v/>
      </c>
      <c r="FV55" s="11"/>
      <c r="FW55" s="11"/>
      <c r="FX55" s="11"/>
      <c r="FY55" s="33" t="str">
        <f>IF(GB55="","",(VLOOKUP(GB55,Dane!$A$2:$B$10,2)+2*FZ55+GA55)*FY$5)</f>
        <v/>
      </c>
      <c r="FZ55" s="11"/>
      <c r="GA55" s="11"/>
      <c r="GB55" s="11"/>
      <c r="GC55" s="33" t="str">
        <f>IF(GF55="","",(VLOOKUP(GF55,Dane!$A$2:$B$10,2)+2*GD55+GE55)*GC$5)</f>
        <v/>
      </c>
      <c r="GD55" s="11"/>
      <c r="GE55" s="11"/>
      <c r="GF55" s="11"/>
      <c r="GG55" s="33" t="str">
        <f>IF(GJ55="","",(VLOOKUP(GJ55,Dane!$A$2:$B$10,2)+2*GH55+GI55)*GG$5)</f>
        <v/>
      </c>
      <c r="GH55" s="11"/>
      <c r="GI55" s="11"/>
      <c r="GJ55" s="11"/>
      <c r="GK55" s="33" t="str">
        <f>IF(GN55="","",(VLOOKUP(GN55,Dane!$A$2:$B$10,2)+2*GL55+GM55)*GK$5)</f>
        <v/>
      </c>
      <c r="GL55" s="11"/>
      <c r="GM55" s="11"/>
      <c r="GN55" s="11"/>
      <c r="GO55" s="33" t="str">
        <f>IF(GR55="","",(VLOOKUP(GR55,Dane!$A$2:$B$10,2)+2*GP55+GQ55)*GO$5)</f>
        <v/>
      </c>
      <c r="GP55" s="11"/>
      <c r="GQ55" s="11"/>
      <c r="GR55" s="11"/>
      <c r="GS55" s="33" t="str">
        <f>IF(GV55="","",(VLOOKUP(GV55,Dane!$A$2:$B$10,2)+2*GT55+GU55)*GS$5)</f>
        <v/>
      </c>
      <c r="GT55" s="11"/>
      <c r="GU55" s="11"/>
      <c r="GV55" s="11"/>
      <c r="GW55" s="33" t="str">
        <f>IF(GZ55="","",(VLOOKUP(GZ55,Dane!$A$2:$B$10,2)+2*GX55+GY55)*GW$5)</f>
        <v/>
      </c>
      <c r="GX55" s="11"/>
      <c r="GY55" s="11"/>
      <c r="GZ55" s="11"/>
      <c r="HA55" s="33" t="str">
        <f>IF(HD55="","",(VLOOKUP(HD55,Dane!$A$2:$B$10,2)+2*HB55+HC55)*HA$5)</f>
        <v/>
      </c>
      <c r="HB55" s="11"/>
      <c r="HC55" s="11"/>
      <c r="HD55" s="11"/>
      <c r="HE55" s="33" t="str">
        <f>IF(HH55="","",(VLOOKUP(HH55,Dane!$A$2:$B$10,2)+2*HF55+HG55)*HE$5)</f>
        <v/>
      </c>
      <c r="HF55" s="11"/>
      <c r="HG55" s="11"/>
      <c r="HH55" s="11"/>
      <c r="HI55" s="33" t="str">
        <f>IF(HL55="","",(VLOOKUP(HL55,Dane!$A$2:$B$10,2)+2*HJ55+HK55)*HI$5)</f>
        <v/>
      </c>
      <c r="HJ55" s="11"/>
      <c r="HK55" s="11"/>
      <c r="HL55" s="11"/>
      <c r="HM55" s="33" t="str">
        <f>IF(HP55="","",(VLOOKUP(HP55,Dane!$A$2:$B$10,2)+2*HN55+HO55)*HM$5)</f>
        <v/>
      </c>
      <c r="HN55" s="11"/>
      <c r="HO55" s="11"/>
      <c r="HP55" s="11"/>
      <c r="HQ55" s="33" t="str">
        <f>IF(HT55="","",(VLOOKUP(HT55,Dane!$A$2:$B$10,2)+2*HR55+HS55)*HQ$5)</f>
        <v/>
      </c>
      <c r="HR55" s="11"/>
      <c r="HS55" s="11"/>
      <c r="HT55" s="11"/>
      <c r="HU55" s="33" t="str">
        <f>IF(HX55="","",(VLOOKUP(HX55,Dane!$A$2:$B$10,2)+2*HV55+HW55)*HU$5)</f>
        <v/>
      </c>
      <c r="HV55" s="11"/>
      <c r="HW55" s="11"/>
      <c r="HX55" s="11"/>
      <c r="HY55" s="33" t="str">
        <f>IF(IB55="","",(VLOOKUP(IB55,Dane!$A$2:$B$10,2)+2*HZ55+IA55)*HY$5)</f>
        <v/>
      </c>
      <c r="HZ55" s="11"/>
      <c r="IA55" s="11"/>
      <c r="IB55" s="11"/>
      <c r="IC55" s="33" t="str">
        <f>IF(IF55="","",(VLOOKUP(IF55,Dane!$A$2:$B$10,2)+2*ID55+IE55)*IC$5)</f>
        <v/>
      </c>
      <c r="ID55" s="11"/>
      <c r="IE55" s="11"/>
      <c r="IF55" s="11"/>
      <c r="IG55" s="33" t="str">
        <f>IF(IJ55="","",(VLOOKUP(IJ55,Dane!$A$2:$B$10,2)+2*IH55+II55)*IG$5)</f>
        <v/>
      </c>
      <c r="IH55" s="11"/>
      <c r="II55" s="11"/>
      <c r="IJ55" s="11"/>
      <c r="IK55" s="33" t="str">
        <f>IF(IN55="","",(VLOOKUP(IN55,Dane!$A$2:$B$10,2)+2*IL55+IM55)*IK$5)</f>
        <v/>
      </c>
      <c r="IL55" s="11"/>
      <c r="IM55" s="11"/>
      <c r="IN55" s="11"/>
      <c r="IO55" s="33" t="str">
        <f>IF(IR55="","",(VLOOKUP(IR55,Dane!$A$2:$B$10,2)+2*IP55+IQ55)*IO$5)</f>
        <v/>
      </c>
      <c r="IP55" s="11"/>
      <c r="IQ55" s="11"/>
      <c r="IR55" s="11"/>
      <c r="IS55" s="33">
        <f>IF(IV55="","",(VLOOKUP(IV55,Dane!$A$2:$B$10,2)+2*IT55+IU55)*IS$5)</f>
        <v>28.5</v>
      </c>
      <c r="IT55" s="12">
        <v>2</v>
      </c>
      <c r="IU55" s="12">
        <v>2</v>
      </c>
      <c r="IV55" s="12">
        <v>5</v>
      </c>
      <c r="IW55" s="33" t="str">
        <f>IF(IZ55="","",(VLOOKUP(IZ55,Dane!$A$2:$B$10,2)+2*IX55+IY55)*IW$5)</f>
        <v/>
      </c>
      <c r="IX55" s="11"/>
      <c r="IY55" s="11"/>
      <c r="IZ55" s="11"/>
      <c r="JA55" s="33" t="str">
        <f>IF(JD55="","",(VLOOKUP(JD55,Dane!$A$2:$B$10,2)+2*JB55+JC55)*JA$5)</f>
        <v/>
      </c>
      <c r="JB55" s="11"/>
      <c r="JC55" s="11"/>
      <c r="JD55" s="11"/>
      <c r="JE55" s="33" t="str">
        <f>IF(JH55="","",(VLOOKUP(JH55,Dane!$A$2:$B$10,2)+2*JF55+JG55)*JE$5)</f>
        <v/>
      </c>
      <c r="JF55" s="11"/>
      <c r="JG55" s="11"/>
      <c r="JH55" s="11"/>
      <c r="JI55" s="33">
        <f>IF(JL55="","",(VLOOKUP(JL55,Dane!$A$2:$B$10,2)+2*JJ55+JK55)*JI$5)</f>
        <v>11.5</v>
      </c>
      <c r="JJ55" s="12">
        <v>2</v>
      </c>
      <c r="JK55" s="12">
        <v>2</v>
      </c>
      <c r="JL55" s="12">
        <v>3</v>
      </c>
      <c r="JM55" s="33" t="str">
        <f>IF(JP55="","",(VLOOKUP(JP55,Dane!$A$2:$B$10,2)+2*JN55+JO55)*JM$5)</f>
        <v/>
      </c>
      <c r="JN55" s="11"/>
      <c r="JO55" s="11"/>
      <c r="JP55" s="11"/>
      <c r="JQ55" s="33" t="str">
        <f>IF(JT55="","",(VLOOKUP(JT55,Dane!$A$2:$B$10,2)+2*JR55+JS55)*JQ$5)</f>
        <v/>
      </c>
      <c r="JR55" s="11"/>
      <c r="JS55" s="11"/>
      <c r="JT55" s="11"/>
      <c r="JU55" s="33" t="str">
        <f>IF(JX55="","",(VLOOKUP(JX55,Dane!$A$2:$B$10,2)+2*JV55+JW55)*JU$5)</f>
        <v/>
      </c>
      <c r="JV55" s="11"/>
      <c r="JW55" s="11"/>
      <c r="JX55" s="11"/>
      <c r="JY55" s="33" t="str">
        <f>IF(KB55="","",(VLOOKUP(KB55,Dane!$A$2:$B$10,2)+2*JZ55+KA55)*JY$5)</f>
        <v/>
      </c>
      <c r="JZ55" s="11"/>
      <c r="KA55" s="11"/>
      <c r="KB55" s="11"/>
      <c r="KC55" s="33" t="str">
        <f>IF(KF55="","",(VLOOKUP(KF55,Dane!$A$2:$B$10,2)+2*KD55+KE55)*KC$5)</f>
        <v/>
      </c>
      <c r="KD55" s="11"/>
      <c r="KE55" s="11"/>
      <c r="KF55" s="11"/>
      <c r="KG55" s="33" t="str">
        <f>IF(KJ55="","",(VLOOKUP(KJ55,Dane!$A$2:$B$10,2)+2*KH55+KI55)*KG$5)</f>
        <v/>
      </c>
      <c r="KH55" s="11"/>
      <c r="KI55" s="11"/>
      <c r="KJ55" s="11"/>
      <c r="KK55" s="33" t="str">
        <f>IF(KN55="","",(VLOOKUP(KN55,Dane!$A$2:$B$10,2)+2*KL55+KM55)*KK$5)</f>
        <v/>
      </c>
      <c r="KL55" s="11"/>
      <c r="KM55" s="11"/>
      <c r="KN55" s="11"/>
      <c r="KO55" s="33" t="str">
        <f>IF(KR55="","",(VLOOKUP(KR55,Dane!$A$2:$B$10,2)+2*KP55+KQ55)*KO$5)</f>
        <v/>
      </c>
      <c r="KP55" s="11"/>
      <c r="KQ55" s="11"/>
      <c r="KR55" s="11"/>
      <c r="KS55" s="33" t="str">
        <f>IF(KV55="","",(VLOOKUP(KV55,Dane!$A$2:$B$10,2)+2*KT55+KU55)*KS$5)</f>
        <v/>
      </c>
      <c r="KT55" s="11"/>
      <c r="KU55" s="11"/>
      <c r="KV55" s="11"/>
      <c r="KW55" s="33" t="str">
        <f>IF(KZ55="","",(VLOOKUP(KZ55,Dane!$A$2:$B$10,2)+2*KX55+KY55)*KW$5)</f>
        <v/>
      </c>
      <c r="KX55" s="11"/>
      <c r="KY55" s="11"/>
      <c r="KZ55" s="11"/>
      <c r="LA55" s="33" t="str">
        <f>IF(LD55="","",(VLOOKUP(LD55,Dane!$A$2:$B$10,2)+2*LB55+LC55)*LA$5)</f>
        <v/>
      </c>
      <c r="LB55" s="11"/>
      <c r="LC55" s="11"/>
      <c r="LD55" s="11"/>
      <c r="LE55" s="33" t="str">
        <f>IF(LH55="","",(VLOOKUP(LH55,Dane!$A$2:$B$10,2)+2*LF55+LG55)*LE$5)</f>
        <v/>
      </c>
      <c r="LF55" s="11"/>
      <c r="LG55" s="11"/>
      <c r="LH55" s="11"/>
      <c r="LI55" s="33" t="str">
        <f>IF(LL55="","",(VLOOKUP(LL55,Dane!$A$2:$B$10,2)+2*LJ55+LK55)*LI$5)</f>
        <v/>
      </c>
      <c r="LJ55" s="11"/>
      <c r="LK55" s="11"/>
      <c r="LL55" s="11"/>
      <c r="LM55" s="33" t="str">
        <f>IF(LP55="","",(VLOOKUP(LP55,Dane!$A$2:$B$10,2)+2*LN55+LO55)*LM$5)</f>
        <v/>
      </c>
      <c r="LN55" s="11"/>
      <c r="LO55" s="11"/>
      <c r="LP55" s="11"/>
      <c r="LQ55" s="33">
        <f>IF(LT55="","",(VLOOKUP(LT55,Dane!$A$2:$B$10,2)+2*LR55+LS55)*LQ$5)</f>
        <v>17</v>
      </c>
      <c r="LR55" s="12">
        <v>4</v>
      </c>
      <c r="LS55" s="12">
        <v>0</v>
      </c>
      <c r="LT55" s="12">
        <v>1</v>
      </c>
      <c r="LU55" s="33" t="str">
        <f>IF(LX55="","",(VLOOKUP(LX55,Dane!$A$2:$B$10,2)+2*LV55+LW55)*LU$5)</f>
        <v/>
      </c>
      <c r="LV55" s="11"/>
      <c r="LW55" s="11"/>
      <c r="LX55" s="11"/>
      <c r="LY55" s="33" t="str">
        <f>IF(MB55="","",(VLOOKUP(MB55,Dane!$A$2:$B$10,2)+2*LZ55+MA55)*LY$5)</f>
        <v/>
      </c>
      <c r="LZ55" s="11"/>
      <c r="MA55" s="11"/>
      <c r="MB55" s="14"/>
    </row>
    <row r="56" spans="1:340" x14ac:dyDescent="0.25">
      <c r="A56" s="7">
        <v>51</v>
      </c>
      <c r="B56" s="8" t="s">
        <v>162</v>
      </c>
      <c r="C56" s="9">
        <v>2003</v>
      </c>
      <c r="D56" s="72" t="str">
        <f>VLOOKUP(C56,Dane!$A$17:$B$34,2)</f>
        <v>dziecko</v>
      </c>
      <c r="E56" s="77">
        <f>SUM(F56:O56)</f>
        <v>79.5</v>
      </c>
      <c r="F56" s="75">
        <f>IFERROR(LARGE($P56:$CB56,F$5),"")</f>
        <v>34.5</v>
      </c>
      <c r="G56" s="75">
        <f>IFERROR(LARGE($P56:$CB56,G$5),"")</f>
        <v>16.5</v>
      </c>
      <c r="H56" s="75">
        <f>IFERROR(LARGE($P56:$CB56,H$5),"")</f>
        <v>16.5</v>
      </c>
      <c r="I56" s="75">
        <f>IFERROR(LARGE($P56:$CB56,I$5),"")</f>
        <v>6</v>
      </c>
      <c r="J56" s="75">
        <f>IFERROR(LARGE($P56:$CB56,J$5),"")</f>
        <v>3</v>
      </c>
      <c r="K56" s="75">
        <f>IFERROR(LARGE($P56:$CB56,K$5),"")</f>
        <v>3</v>
      </c>
      <c r="L56" s="75" t="str">
        <f>IFERROR(LARGE($P56:$CB56,L$5),"")</f>
        <v/>
      </c>
      <c r="M56" s="75" t="str">
        <f>IFERROR(LARGE($P56:$CB56,M$5),"")</f>
        <v/>
      </c>
      <c r="N56" s="75" t="str">
        <f>IFERROR(LARGE($P56:$CB56,N$5),"")</f>
        <v/>
      </c>
      <c r="O56" s="75" t="str">
        <f>IFERROR(LARGE($P56:$CB56,O$5),"")</f>
        <v/>
      </c>
      <c r="P56" s="50" t="str">
        <f>CC56</f>
        <v/>
      </c>
      <c r="Q56" s="50" t="str">
        <f>CG56</f>
        <v/>
      </c>
      <c r="R56" s="50" t="str">
        <f>CK56</f>
        <v/>
      </c>
      <c r="S56" s="50" t="str">
        <f>CO56</f>
        <v/>
      </c>
      <c r="T56" s="50" t="str">
        <f>CS56</f>
        <v/>
      </c>
      <c r="U56" s="50" t="str">
        <f>CW56</f>
        <v/>
      </c>
      <c r="V56" s="50" t="str">
        <f>DA56</f>
        <v/>
      </c>
      <c r="W56" s="50" t="str">
        <f>DE56</f>
        <v/>
      </c>
      <c r="X56" s="50" t="str">
        <f>DI56</f>
        <v/>
      </c>
      <c r="Y56" s="50" t="str">
        <f>DM56</f>
        <v/>
      </c>
      <c r="Z56" s="50" t="str">
        <f>DQ56</f>
        <v/>
      </c>
      <c r="AA56" s="50" t="str">
        <f>DU56</f>
        <v/>
      </c>
      <c r="AB56" s="50" t="str">
        <f>DY56</f>
        <v/>
      </c>
      <c r="AC56" s="50" t="str">
        <f>EC56</f>
        <v/>
      </c>
      <c r="AD56" s="50" t="str">
        <f>EG56</f>
        <v/>
      </c>
      <c r="AE56" s="50" t="str">
        <f>EK56</f>
        <v/>
      </c>
      <c r="AF56" s="50" t="str">
        <f>EO56</f>
        <v/>
      </c>
      <c r="AG56" s="50" t="str">
        <f>ES56</f>
        <v/>
      </c>
      <c r="AH56" s="50" t="str">
        <f>EW56</f>
        <v/>
      </c>
      <c r="AI56" s="50" t="str">
        <f>FA56</f>
        <v/>
      </c>
      <c r="AJ56" s="50" t="str">
        <f>FE56</f>
        <v/>
      </c>
      <c r="AK56" s="50" t="str">
        <f>FI56</f>
        <v/>
      </c>
      <c r="AL56" s="50" t="str">
        <f>FM56</f>
        <v/>
      </c>
      <c r="AM56" s="50" t="str">
        <f>FQ56</f>
        <v/>
      </c>
      <c r="AN56" s="50" t="str">
        <f>FU56</f>
        <v/>
      </c>
      <c r="AO56" s="50" t="str">
        <f>FY56</f>
        <v/>
      </c>
      <c r="AP56" s="50" t="str">
        <f>GC56</f>
        <v/>
      </c>
      <c r="AQ56" s="50" t="str">
        <f>GG56</f>
        <v/>
      </c>
      <c r="AR56" s="50" t="str">
        <f>GK56</f>
        <v/>
      </c>
      <c r="AS56" s="50" t="str">
        <f>GO56</f>
        <v/>
      </c>
      <c r="AT56" s="50" t="str">
        <f>GS56</f>
        <v/>
      </c>
      <c r="AU56" s="50" t="str">
        <f>GW56</f>
        <v/>
      </c>
      <c r="AV56" s="50">
        <f>HA56</f>
        <v>16.5</v>
      </c>
      <c r="AW56" s="50">
        <f>HE56</f>
        <v>16.5</v>
      </c>
      <c r="AX56" s="50" t="str">
        <f>HI56</f>
        <v/>
      </c>
      <c r="AY56" s="50" t="str">
        <f>HM56</f>
        <v/>
      </c>
      <c r="AZ56" s="50" t="str">
        <f>HQ56</f>
        <v/>
      </c>
      <c r="BA56" s="50" t="str">
        <f>HU56</f>
        <v/>
      </c>
      <c r="BB56" s="50">
        <f>HY56</f>
        <v>3</v>
      </c>
      <c r="BC56" s="50" t="str">
        <f>IC56</f>
        <v/>
      </c>
      <c r="BD56" s="50" t="str">
        <f>IG56</f>
        <v/>
      </c>
      <c r="BE56" s="50" t="str">
        <f>IK56</f>
        <v/>
      </c>
      <c r="BF56" s="50" t="str">
        <f>IO56</f>
        <v/>
      </c>
      <c r="BG56" s="50">
        <f>IS56</f>
        <v>3</v>
      </c>
      <c r="BH56" s="50" t="str">
        <f>IW56</f>
        <v/>
      </c>
      <c r="BI56" s="50">
        <f>JA56</f>
        <v>34.5</v>
      </c>
      <c r="BJ56" s="50" t="str">
        <f>JE56</f>
        <v/>
      </c>
      <c r="BK56" s="50" t="str">
        <f>JI56</f>
        <v/>
      </c>
      <c r="BL56" s="50" t="str">
        <f>JM56</f>
        <v/>
      </c>
      <c r="BM56" s="50" t="str">
        <f>JQ56</f>
        <v/>
      </c>
      <c r="BN56" s="50" t="str">
        <f>JU56</f>
        <v/>
      </c>
      <c r="BO56" s="50" t="str">
        <f>JY56</f>
        <v/>
      </c>
      <c r="BP56" s="50" t="str">
        <f>KC56</f>
        <v/>
      </c>
      <c r="BQ56" s="50" t="str">
        <f>KG56</f>
        <v/>
      </c>
      <c r="BR56" s="50" t="str">
        <f>KK56</f>
        <v/>
      </c>
      <c r="BS56" s="50" t="str">
        <f>KO56</f>
        <v/>
      </c>
      <c r="BT56" s="50" t="str">
        <f>KS56</f>
        <v/>
      </c>
      <c r="BU56" s="50" t="str">
        <f>KW56</f>
        <v/>
      </c>
      <c r="BV56" s="50" t="str">
        <f>LA56</f>
        <v/>
      </c>
      <c r="BW56" s="50" t="str">
        <f>LE56</f>
        <v/>
      </c>
      <c r="BX56" s="50" t="str">
        <f>LI56</f>
        <v/>
      </c>
      <c r="BY56" s="50">
        <f>LM56</f>
        <v>6</v>
      </c>
      <c r="BZ56" s="50" t="str">
        <f>LQ56</f>
        <v/>
      </c>
      <c r="CA56" s="50" t="str">
        <f>LU56</f>
        <v/>
      </c>
      <c r="CB56" s="50" t="str">
        <f>LY56</f>
        <v/>
      </c>
      <c r="CC56" s="33" t="str">
        <f>IF(CF56="","",(VLOOKUP(CF56,Dane!$A$2:$B$10,2)+2*CD56+CE56)*CC$5)</f>
        <v/>
      </c>
      <c r="CD56" s="11"/>
      <c r="CE56" s="11"/>
      <c r="CF56" s="11"/>
      <c r="CG56" s="33" t="str">
        <f>IF(CJ56="","",(VLOOKUP(CJ56,Dane!$A$2:$B$10,2)+2*CH56+CI56)*CG$5)</f>
        <v/>
      </c>
      <c r="CH56" s="11"/>
      <c r="CI56" s="11"/>
      <c r="CJ56" s="11"/>
      <c r="CK56" s="33" t="str">
        <f>IF(CN56="","",(VLOOKUP(CN56,Dane!$A$2:$B$10,2)+2*CL56+CM56)*CK$5)</f>
        <v/>
      </c>
      <c r="CL56" s="11"/>
      <c r="CM56" s="11"/>
      <c r="CN56" s="11"/>
      <c r="CO56" s="33" t="str">
        <f>IF(CR56="","",(VLOOKUP(CR56,Dane!$A$2:$B$10,2)+2*CP56+CQ56)*CO$5)</f>
        <v/>
      </c>
      <c r="CP56" s="11"/>
      <c r="CQ56" s="11"/>
      <c r="CR56" s="11"/>
      <c r="CS56" s="33" t="str">
        <f>IF(CV56="","",(VLOOKUP(CV56,Dane!$A$2:$B$10,2)+2*CT56+CU56)*CS$5)</f>
        <v/>
      </c>
      <c r="CT56" s="11"/>
      <c r="CU56" s="11"/>
      <c r="CV56" s="11"/>
      <c r="CW56" s="33" t="str">
        <f>IF(CZ56="","",(VLOOKUP(CZ56,Dane!$A$2:$B$10,2)+2*CX56+CY56)*CW$5)</f>
        <v/>
      </c>
      <c r="CX56" s="11"/>
      <c r="CY56" s="11"/>
      <c r="CZ56" s="11"/>
      <c r="DA56" s="33" t="str">
        <f>IF(DD56="","",(VLOOKUP(DD56,Dane!$A$2:$B$10,2)+2*DB56+DC56)*DA$5)</f>
        <v/>
      </c>
      <c r="DB56" s="11"/>
      <c r="DC56" s="11"/>
      <c r="DD56" s="11"/>
      <c r="DE56" s="33" t="str">
        <f>IF(DH56="","",(VLOOKUP(DH56,Dane!$A$2:$B$10,2)+2*DF56+DG56)*DE$5)</f>
        <v/>
      </c>
      <c r="DF56" s="11"/>
      <c r="DG56" s="11"/>
      <c r="DH56" s="11"/>
      <c r="DI56" s="33" t="str">
        <f>IF(DL56="","",(VLOOKUP(DL56,Dane!$A$2:$B$10,2)+2*DJ56+DK56)*DI$5)</f>
        <v/>
      </c>
      <c r="DJ56" s="11"/>
      <c r="DK56" s="11"/>
      <c r="DL56" s="11"/>
      <c r="DM56" s="33" t="str">
        <f>IF(DP56="","",(VLOOKUP(DP56,Dane!$A$2:$B$10,2)+2*DN56+DO56)*DM$5)</f>
        <v/>
      </c>
      <c r="DN56" s="11"/>
      <c r="DO56" s="11"/>
      <c r="DP56" s="11"/>
      <c r="DQ56" s="33" t="str">
        <f>IF(DT56="","",(VLOOKUP(DT56,Dane!$A$2:$B$10,2)+2*DR56+DS56)*DQ$5)</f>
        <v/>
      </c>
      <c r="DR56" s="11"/>
      <c r="DS56" s="11"/>
      <c r="DT56" s="11"/>
      <c r="DU56" s="33" t="str">
        <f>IF(DX56="","",(VLOOKUP(DX56,Dane!$A$2:$B$10,2)+2*DV56+DW56)*DU$5)</f>
        <v/>
      </c>
      <c r="DV56" s="11"/>
      <c r="DW56" s="11"/>
      <c r="DX56" s="11"/>
      <c r="DY56" s="33" t="str">
        <f>IF(EB56="","",(VLOOKUP(EB56,Dane!$A$2:$B$10,2)+2*DZ56+EA56)*DY$5)</f>
        <v/>
      </c>
      <c r="DZ56" s="11"/>
      <c r="EA56" s="11"/>
      <c r="EB56" s="11"/>
      <c r="EC56" s="33" t="str">
        <f>IF(EF56="","",(VLOOKUP(EF56,Dane!$A$2:$B$10,2)+2*ED56+EE56)*EC$5)</f>
        <v/>
      </c>
      <c r="ED56" s="11"/>
      <c r="EE56" s="11"/>
      <c r="EF56" s="11"/>
      <c r="EG56" s="33" t="str">
        <f>IF(EJ56="","",(VLOOKUP(EJ56,Dane!$A$2:$B$10,2)+2*EH56+EI56)*EG$5)</f>
        <v/>
      </c>
      <c r="EH56" s="11"/>
      <c r="EI56" s="11"/>
      <c r="EJ56" s="11"/>
      <c r="EK56" s="33" t="str">
        <f>IF(EN56="","",(VLOOKUP(EN56,Dane!$A$2:$B$10,2)+2*EL56+EM56)*EK$5)</f>
        <v/>
      </c>
      <c r="EL56" s="11"/>
      <c r="EM56" s="11"/>
      <c r="EN56" s="11"/>
      <c r="EO56" s="33" t="str">
        <f>IF(ER56="","",(VLOOKUP(ER56,Dane!$A$2:$B$10,2)+2*EP56+EQ56)*EO$5)</f>
        <v/>
      </c>
      <c r="EP56" s="11"/>
      <c r="EQ56" s="11"/>
      <c r="ER56" s="11"/>
      <c r="ES56" s="33" t="str">
        <f>IF(EV56="","",(VLOOKUP(EV56,Dane!$A$2:$B$10,2)+2*ET56+EU56)*ES$5)</f>
        <v/>
      </c>
      <c r="ET56" s="11"/>
      <c r="EU56" s="11"/>
      <c r="EV56" s="11"/>
      <c r="EW56" s="33" t="str">
        <f>IF(EZ56="","",(VLOOKUP(EZ56,Dane!$A$2:$B$10,2)+2*EX56+EY56)*EW$5)</f>
        <v/>
      </c>
      <c r="EX56" s="11"/>
      <c r="EY56" s="11"/>
      <c r="EZ56" s="11"/>
      <c r="FA56" s="33" t="str">
        <f>IF(FD56="","",(VLOOKUP(FD56,Dane!$A$2:$B$10,2)+2*FB56+FC56)*FA$5)</f>
        <v/>
      </c>
      <c r="FB56" s="11"/>
      <c r="FC56" s="11"/>
      <c r="FD56" s="11"/>
      <c r="FE56" s="33" t="str">
        <f>IF(FH56="","",(VLOOKUP(FH56,Dane!$A$2:$B$10,2)+2*FF56+FG56)*FE$5)</f>
        <v/>
      </c>
      <c r="FF56" s="11"/>
      <c r="FG56" s="11"/>
      <c r="FH56" s="11"/>
      <c r="FI56" s="33" t="str">
        <f>IF(FL56="","",(VLOOKUP(FL56,Dane!$A$2:$B$10,2)+2*FJ56+FK56)*FI$5)</f>
        <v/>
      </c>
      <c r="FJ56" s="11"/>
      <c r="FK56" s="11"/>
      <c r="FL56" s="11"/>
      <c r="FM56" s="33" t="str">
        <f>IF(FP56="","",(VLOOKUP(FP56,Dane!$A$2:$B$10,2)+2*FN56+FO56)*FM$5)</f>
        <v/>
      </c>
      <c r="FN56" s="11"/>
      <c r="FO56" s="11"/>
      <c r="FP56" s="11"/>
      <c r="FQ56" s="33" t="str">
        <f>IF(FT56="","",(VLOOKUP(FT56,Dane!$A$2:$B$10,2)+2*FR56+FS56)*FQ$5)</f>
        <v/>
      </c>
      <c r="FR56" s="11"/>
      <c r="FS56" s="11"/>
      <c r="FT56" s="11"/>
      <c r="FU56" s="33" t="str">
        <f>IF(FX56="","",(VLOOKUP(FX56,Dane!$A$2:$B$10,2)+2*FV56+FW56)*FU$5)</f>
        <v/>
      </c>
      <c r="FV56" s="11"/>
      <c r="FW56" s="11"/>
      <c r="FX56" s="11"/>
      <c r="FY56" s="33" t="str">
        <f>IF(GB56="","",(VLOOKUP(GB56,Dane!$A$2:$B$10,2)+2*FZ56+GA56)*FY$5)</f>
        <v/>
      </c>
      <c r="FZ56" s="11"/>
      <c r="GA56" s="11"/>
      <c r="GB56" s="11"/>
      <c r="GC56" s="33" t="str">
        <f>IF(GF56="","",(VLOOKUP(GF56,Dane!$A$2:$B$10,2)+2*GD56+GE56)*GC$5)</f>
        <v/>
      </c>
      <c r="GD56" s="11"/>
      <c r="GE56" s="11"/>
      <c r="GF56" s="11"/>
      <c r="GG56" s="33" t="str">
        <f>IF(GJ56="","",(VLOOKUP(GJ56,Dane!$A$2:$B$10,2)+2*GH56+GI56)*GG$5)</f>
        <v/>
      </c>
      <c r="GH56" s="11"/>
      <c r="GI56" s="11"/>
      <c r="GJ56" s="11"/>
      <c r="GK56" s="33" t="str">
        <f>IF(GN56="","",(VLOOKUP(GN56,Dane!$A$2:$B$10,2)+2*GL56+GM56)*GK$5)</f>
        <v/>
      </c>
      <c r="GL56" s="11"/>
      <c r="GM56" s="11"/>
      <c r="GN56" s="11"/>
      <c r="GO56" s="33" t="str">
        <f>IF(GR56="","",(VLOOKUP(GR56,Dane!$A$2:$B$10,2)+2*GP56+GQ56)*GO$5)</f>
        <v/>
      </c>
      <c r="GP56" s="11"/>
      <c r="GQ56" s="11"/>
      <c r="GR56" s="11"/>
      <c r="GS56" s="33" t="str">
        <f>IF(GV56="","",(VLOOKUP(GV56,Dane!$A$2:$B$10,2)+2*GT56+GU56)*GS$5)</f>
        <v/>
      </c>
      <c r="GT56" s="11"/>
      <c r="GU56" s="11"/>
      <c r="GV56" s="11"/>
      <c r="GW56" s="33" t="str">
        <f>IF(GZ56="","",(VLOOKUP(GZ56,Dane!$A$2:$B$10,2)+2*GX56+GY56)*GW$5)</f>
        <v/>
      </c>
      <c r="GX56" s="11"/>
      <c r="GY56" s="11"/>
      <c r="GZ56" s="11"/>
      <c r="HA56" s="33">
        <f>IF(HD56="","",(VLOOKUP(HD56,Dane!$A$2:$B$10,2)+2*HB56+HC56)*HA$5)</f>
        <v>16.5</v>
      </c>
      <c r="HB56" s="12">
        <v>1</v>
      </c>
      <c r="HC56" s="12">
        <v>2</v>
      </c>
      <c r="HD56" s="12">
        <v>7</v>
      </c>
      <c r="HE56" s="33">
        <f>IF(HH56="","",(VLOOKUP(HH56,Dane!$A$2:$B$10,2)+2*HF56+HG56)*HE$5)</f>
        <v>16.5</v>
      </c>
      <c r="HF56" s="12">
        <v>1</v>
      </c>
      <c r="HG56" s="12">
        <v>2</v>
      </c>
      <c r="HH56" s="12">
        <v>7</v>
      </c>
      <c r="HI56" s="33" t="str">
        <f>IF(HL56="","",(VLOOKUP(HL56,Dane!$A$2:$B$10,2)+2*HJ56+HK56)*HI$5)</f>
        <v/>
      </c>
      <c r="HJ56" s="11"/>
      <c r="HK56" s="11"/>
      <c r="HL56" s="11"/>
      <c r="HM56" s="33" t="str">
        <f>IF(HP56="","",(VLOOKUP(HP56,Dane!$A$2:$B$10,2)+2*HN56+HO56)*HM$5)</f>
        <v/>
      </c>
      <c r="HN56" s="11"/>
      <c r="HO56" s="11"/>
      <c r="HP56" s="11"/>
      <c r="HQ56" s="33" t="str">
        <f>IF(HT56="","",(VLOOKUP(HT56,Dane!$A$2:$B$10,2)+2*HR56+HS56)*HQ$5)</f>
        <v/>
      </c>
      <c r="HR56" s="11"/>
      <c r="HS56" s="11"/>
      <c r="HT56" s="11"/>
      <c r="HU56" s="33" t="str">
        <f>IF(HX56="","",(VLOOKUP(HX56,Dane!$A$2:$B$10,2)+2*HV56+HW56)*HU$5)</f>
        <v/>
      </c>
      <c r="HV56" s="11"/>
      <c r="HW56" s="11"/>
      <c r="HX56" s="11"/>
      <c r="HY56" s="33">
        <f>IF(IB56="","",(VLOOKUP(IB56,Dane!$A$2:$B$10,2)+2*HZ56+IA56)*HY$5)</f>
        <v>3</v>
      </c>
      <c r="HZ56" s="12">
        <v>0</v>
      </c>
      <c r="IA56" s="12">
        <v>1</v>
      </c>
      <c r="IB56" s="12">
        <v>0</v>
      </c>
      <c r="IC56" s="33" t="str">
        <f>IF(IF56="","",(VLOOKUP(IF56,Dane!$A$2:$B$10,2)+2*ID56+IE56)*IC$5)</f>
        <v/>
      </c>
      <c r="ID56" s="11"/>
      <c r="IE56" s="11"/>
      <c r="IF56" s="11"/>
      <c r="IG56" s="33" t="str">
        <f>IF(IJ56="","",(VLOOKUP(IJ56,Dane!$A$2:$B$10,2)+2*IH56+II56)*IG$5)</f>
        <v/>
      </c>
      <c r="IH56" s="11"/>
      <c r="II56" s="11"/>
      <c r="IJ56" s="11"/>
      <c r="IK56" s="33" t="str">
        <f>IF(IN56="","",(VLOOKUP(IN56,Dane!$A$2:$B$10,2)+2*IL56+IM56)*IK$5)</f>
        <v/>
      </c>
      <c r="IL56" s="11"/>
      <c r="IM56" s="11"/>
      <c r="IN56" s="11"/>
      <c r="IO56" s="33" t="str">
        <f>IF(IR56="","",(VLOOKUP(IR56,Dane!$A$2:$B$10,2)+2*IP56+IQ56)*IO$5)</f>
        <v/>
      </c>
      <c r="IP56" s="11"/>
      <c r="IQ56" s="11"/>
      <c r="IR56" s="11"/>
      <c r="IS56" s="33">
        <f>IF(IV56="","",(VLOOKUP(IV56,Dane!$A$2:$B$10,2)+2*IT56+IU56)*IS$5)</f>
        <v>3</v>
      </c>
      <c r="IT56" s="12">
        <v>0</v>
      </c>
      <c r="IU56" s="12">
        <v>1</v>
      </c>
      <c r="IV56" s="12">
        <v>0</v>
      </c>
      <c r="IW56" s="33" t="str">
        <f>IF(IZ56="","",(VLOOKUP(IZ56,Dane!$A$2:$B$10,2)+2*IX56+IY56)*IW$5)</f>
        <v/>
      </c>
      <c r="IX56" s="11"/>
      <c r="IY56" s="11"/>
      <c r="IZ56" s="11"/>
      <c r="JA56" s="33">
        <f>IF(JD56="","",(VLOOKUP(JD56,Dane!$A$2:$B$10,2)+2*JB56+JC56)*JA$5)</f>
        <v>34.5</v>
      </c>
      <c r="JB56" s="12">
        <v>2</v>
      </c>
      <c r="JC56" s="12">
        <v>2</v>
      </c>
      <c r="JD56" s="12">
        <v>3</v>
      </c>
      <c r="JE56" s="33" t="str">
        <f>IF(JH56="","",(VLOOKUP(JH56,Dane!$A$2:$B$10,2)+2*JF56+JG56)*JE$5)</f>
        <v/>
      </c>
      <c r="JF56" s="11"/>
      <c r="JG56" s="11"/>
      <c r="JH56" s="11"/>
      <c r="JI56" s="33" t="str">
        <f>IF(JL56="","",(VLOOKUP(JL56,Dane!$A$2:$B$10,2)+2*JJ56+JK56)*JI$5)</f>
        <v/>
      </c>
      <c r="JJ56" s="11"/>
      <c r="JK56" s="11"/>
      <c r="JL56" s="11"/>
      <c r="JM56" s="33" t="str">
        <f>IF(JP56="","",(VLOOKUP(JP56,Dane!$A$2:$B$10,2)+2*JN56+JO56)*JM$5)</f>
        <v/>
      </c>
      <c r="JN56" s="11"/>
      <c r="JO56" s="11"/>
      <c r="JP56" s="11"/>
      <c r="JQ56" s="33" t="str">
        <f>IF(JT56="","",(VLOOKUP(JT56,Dane!$A$2:$B$10,2)+2*JR56+JS56)*JQ$5)</f>
        <v/>
      </c>
      <c r="JR56" s="11"/>
      <c r="JS56" s="11"/>
      <c r="JT56" s="11"/>
      <c r="JU56" s="33" t="str">
        <f>IF(JX56="","",(VLOOKUP(JX56,Dane!$A$2:$B$10,2)+2*JV56+JW56)*JU$5)</f>
        <v/>
      </c>
      <c r="JV56" s="11"/>
      <c r="JW56" s="11"/>
      <c r="JX56" s="11"/>
      <c r="JY56" s="33" t="str">
        <f>IF(KB56="","",(VLOOKUP(KB56,Dane!$A$2:$B$10,2)+2*JZ56+KA56)*JY$5)</f>
        <v/>
      </c>
      <c r="JZ56" s="11"/>
      <c r="KA56" s="11"/>
      <c r="KB56" s="11"/>
      <c r="KC56" s="33" t="str">
        <f>IF(KF56="","",(VLOOKUP(KF56,Dane!$A$2:$B$10,2)+2*KD56+KE56)*KC$5)</f>
        <v/>
      </c>
      <c r="KD56" s="11"/>
      <c r="KE56" s="11"/>
      <c r="KF56" s="11"/>
      <c r="KG56" s="33" t="str">
        <f>IF(KJ56="","",(VLOOKUP(KJ56,Dane!$A$2:$B$10,2)+2*KH56+KI56)*KG$5)</f>
        <v/>
      </c>
      <c r="KH56" s="11"/>
      <c r="KI56" s="11"/>
      <c r="KJ56" s="11"/>
      <c r="KK56" s="33" t="str">
        <f>IF(KN56="","",(VLOOKUP(KN56,Dane!$A$2:$B$10,2)+2*KL56+KM56)*KK$5)</f>
        <v/>
      </c>
      <c r="KL56" s="11"/>
      <c r="KM56" s="11"/>
      <c r="KN56" s="11"/>
      <c r="KO56" s="33" t="str">
        <f>IF(KR56="","",(VLOOKUP(KR56,Dane!$A$2:$B$10,2)+2*KP56+KQ56)*KO$5)</f>
        <v/>
      </c>
      <c r="KP56" s="11"/>
      <c r="KQ56" s="11"/>
      <c r="KR56" s="11"/>
      <c r="KS56" s="33" t="str">
        <f>IF(KV56="","",(VLOOKUP(KV56,Dane!$A$2:$B$10,2)+2*KT56+KU56)*KS$5)</f>
        <v/>
      </c>
      <c r="KT56" s="11"/>
      <c r="KU56" s="11"/>
      <c r="KV56" s="11"/>
      <c r="KW56" s="33" t="str">
        <f>IF(KZ56="","",(VLOOKUP(KZ56,Dane!$A$2:$B$10,2)+2*KX56+KY56)*KW$5)</f>
        <v/>
      </c>
      <c r="KX56" s="11"/>
      <c r="KY56" s="11"/>
      <c r="KZ56" s="11"/>
      <c r="LA56" s="33" t="str">
        <f>IF(LD56="","",(VLOOKUP(LD56,Dane!$A$2:$B$10,2)+2*LB56+LC56)*LA$5)</f>
        <v/>
      </c>
      <c r="LB56" s="11"/>
      <c r="LC56" s="11"/>
      <c r="LD56" s="11"/>
      <c r="LE56" s="33" t="str">
        <f>IF(LH56="","",(VLOOKUP(LH56,Dane!$A$2:$B$10,2)+2*LF56+LG56)*LE$5)</f>
        <v/>
      </c>
      <c r="LF56" s="11"/>
      <c r="LG56" s="11"/>
      <c r="LH56" s="11"/>
      <c r="LI56" s="33" t="str">
        <f>IF(LL56="","",(VLOOKUP(LL56,Dane!$A$2:$B$10,2)+2*LJ56+LK56)*LI$5)</f>
        <v/>
      </c>
      <c r="LJ56" s="11"/>
      <c r="LK56" s="11"/>
      <c r="LL56" s="11"/>
      <c r="LM56" s="33">
        <f>IF(LP56="","",(VLOOKUP(LP56,Dane!$A$2:$B$10,2)+2*LN56+LO56)*LM$5)</f>
        <v>6</v>
      </c>
      <c r="LN56" s="12">
        <v>0</v>
      </c>
      <c r="LO56" s="12">
        <v>2</v>
      </c>
      <c r="LP56" s="12">
        <v>0</v>
      </c>
      <c r="LQ56" s="33" t="str">
        <f>IF(LT56="","",(VLOOKUP(LT56,Dane!$A$2:$B$10,2)+2*LR56+LS56)*LQ$5)</f>
        <v/>
      </c>
      <c r="LR56" s="11"/>
      <c r="LS56" s="11"/>
      <c r="LT56" s="11"/>
      <c r="LU56" s="33" t="str">
        <f>IF(LX56="","",(VLOOKUP(LX56,Dane!$A$2:$B$10,2)+2*LV56+LW56)*LU$5)</f>
        <v/>
      </c>
      <c r="LV56" s="11"/>
      <c r="LW56" s="11"/>
      <c r="LX56" s="11"/>
      <c r="LY56" s="33" t="str">
        <f>IF(MB56="","",(VLOOKUP(MB56,Dane!$A$2:$B$10,2)+2*LZ56+MA56)*LY$5)</f>
        <v/>
      </c>
      <c r="LZ56" s="11"/>
      <c r="MA56" s="11"/>
      <c r="MB56" s="14"/>
    </row>
    <row r="57" spans="1:340" x14ac:dyDescent="0.25">
      <c r="A57" s="7">
        <v>52</v>
      </c>
      <c r="B57" s="8" t="s">
        <v>163</v>
      </c>
      <c r="C57" s="9">
        <v>2003</v>
      </c>
      <c r="D57" s="72" t="str">
        <f>VLOOKUP(C57,Dane!$A$17:$B$34,2)</f>
        <v>dziecko</v>
      </c>
      <c r="E57" s="77">
        <f>SUM(F57:O57)</f>
        <v>67.5</v>
      </c>
      <c r="F57" s="75">
        <f>IFERROR(LARGE($P57:$CB57,F$5),"")</f>
        <v>39</v>
      </c>
      <c r="G57" s="75">
        <f>IFERROR(LARGE($P57:$CB57,G$5),"")</f>
        <v>28.5</v>
      </c>
      <c r="H57" s="75" t="str">
        <f>IFERROR(LARGE($P57:$CB57,H$5),"")</f>
        <v/>
      </c>
      <c r="I57" s="75" t="str">
        <f>IFERROR(LARGE($P57:$CB57,I$5),"")</f>
        <v/>
      </c>
      <c r="J57" s="75" t="str">
        <f>IFERROR(LARGE($P57:$CB57,J$5),"")</f>
        <v/>
      </c>
      <c r="K57" s="75" t="str">
        <f>IFERROR(LARGE($P57:$CB57,K$5),"")</f>
        <v/>
      </c>
      <c r="L57" s="75" t="str">
        <f>IFERROR(LARGE($P57:$CB57,L$5),"")</f>
        <v/>
      </c>
      <c r="M57" s="75" t="str">
        <f>IFERROR(LARGE($P57:$CB57,M$5),"")</f>
        <v/>
      </c>
      <c r="N57" s="75" t="str">
        <f>IFERROR(LARGE($P57:$CB57,N$5),"")</f>
        <v/>
      </c>
      <c r="O57" s="75" t="str">
        <f>IFERROR(LARGE($P57:$CB57,O$5),"")</f>
        <v/>
      </c>
      <c r="P57" s="50" t="str">
        <f>CC57</f>
        <v/>
      </c>
      <c r="Q57" s="50" t="str">
        <f>CG57</f>
        <v/>
      </c>
      <c r="R57" s="50" t="str">
        <f>CK57</f>
        <v/>
      </c>
      <c r="S57" s="50" t="str">
        <f>CO57</f>
        <v/>
      </c>
      <c r="T57" s="50" t="str">
        <f>CS57</f>
        <v/>
      </c>
      <c r="U57" s="50" t="str">
        <f>CW57</f>
        <v/>
      </c>
      <c r="V57" s="50" t="str">
        <f>DA57</f>
        <v/>
      </c>
      <c r="W57" s="50" t="str">
        <f>DE57</f>
        <v/>
      </c>
      <c r="X57" s="50" t="str">
        <f>DI57</f>
        <v/>
      </c>
      <c r="Y57" s="50" t="str">
        <f>DM57</f>
        <v/>
      </c>
      <c r="Z57" s="50" t="str">
        <f>DQ57</f>
        <v/>
      </c>
      <c r="AA57" s="50" t="str">
        <f>DU57</f>
        <v/>
      </c>
      <c r="AB57" s="50" t="str">
        <f>DY57</f>
        <v/>
      </c>
      <c r="AC57" s="50" t="str">
        <f>EC57</f>
        <v/>
      </c>
      <c r="AD57" s="50" t="str">
        <f>EG57</f>
        <v/>
      </c>
      <c r="AE57" s="50" t="str">
        <f>EK57</f>
        <v/>
      </c>
      <c r="AF57" s="50" t="str">
        <f>EO57</f>
        <v/>
      </c>
      <c r="AG57" s="50" t="str">
        <f>ES57</f>
        <v/>
      </c>
      <c r="AH57" s="50" t="str">
        <f>EW57</f>
        <v/>
      </c>
      <c r="AI57" s="50" t="str">
        <f>FA57</f>
        <v/>
      </c>
      <c r="AJ57" s="50">
        <f>FE57</f>
        <v>28.5</v>
      </c>
      <c r="AK57" s="50" t="str">
        <f>FI57</f>
        <v/>
      </c>
      <c r="AL57" s="50" t="str">
        <f>FM57</f>
        <v/>
      </c>
      <c r="AM57" s="50" t="str">
        <f>FQ57</f>
        <v/>
      </c>
      <c r="AN57" s="50" t="str">
        <f>FU57</f>
        <v/>
      </c>
      <c r="AO57" s="50" t="str">
        <f>FY57</f>
        <v/>
      </c>
      <c r="AP57" s="50" t="str">
        <f>GC57</f>
        <v/>
      </c>
      <c r="AQ57" s="50" t="str">
        <f>GG57</f>
        <v/>
      </c>
      <c r="AR57" s="50" t="str">
        <f>GK57</f>
        <v/>
      </c>
      <c r="AS57" s="50" t="str">
        <f>GO57</f>
        <v/>
      </c>
      <c r="AT57" s="50" t="str">
        <f>GS57</f>
        <v/>
      </c>
      <c r="AU57" s="50" t="str">
        <f>GW57</f>
        <v/>
      </c>
      <c r="AV57" s="50" t="str">
        <f>HA57</f>
        <v/>
      </c>
      <c r="AW57" s="50" t="str">
        <f>HE57</f>
        <v/>
      </c>
      <c r="AX57" s="50" t="str">
        <f>HI57</f>
        <v/>
      </c>
      <c r="AY57" s="50" t="str">
        <f>HM57</f>
        <v/>
      </c>
      <c r="AZ57" s="50" t="str">
        <f>HQ57</f>
        <v/>
      </c>
      <c r="BA57" s="50" t="str">
        <f>HU57</f>
        <v/>
      </c>
      <c r="BB57" s="50" t="str">
        <f>HY57</f>
        <v/>
      </c>
      <c r="BC57" s="50" t="str">
        <f>IC57</f>
        <v/>
      </c>
      <c r="BD57" s="50" t="str">
        <f>IG57</f>
        <v/>
      </c>
      <c r="BE57" s="50" t="str">
        <f>IK57</f>
        <v/>
      </c>
      <c r="BF57" s="50" t="str">
        <f>IO57</f>
        <v/>
      </c>
      <c r="BG57" s="50" t="str">
        <f>IS57</f>
        <v/>
      </c>
      <c r="BH57" s="50" t="str">
        <f>IW57</f>
        <v/>
      </c>
      <c r="BI57" s="50" t="str">
        <f>JA57</f>
        <v/>
      </c>
      <c r="BJ57" s="50" t="str">
        <f>JE57</f>
        <v/>
      </c>
      <c r="BK57" s="50" t="str">
        <f>JI57</f>
        <v/>
      </c>
      <c r="BL57" s="50">
        <f>JM57</f>
        <v>39</v>
      </c>
      <c r="BM57" s="50" t="str">
        <f>JQ57</f>
        <v/>
      </c>
      <c r="BN57" s="50" t="str">
        <f>JU57</f>
        <v/>
      </c>
      <c r="BO57" s="50" t="str">
        <f>JY57</f>
        <v/>
      </c>
      <c r="BP57" s="50" t="str">
        <f>KC57</f>
        <v/>
      </c>
      <c r="BQ57" s="50" t="str">
        <f>KG57</f>
        <v/>
      </c>
      <c r="BR57" s="50" t="str">
        <f>KK57</f>
        <v/>
      </c>
      <c r="BS57" s="50" t="str">
        <f>KO57</f>
        <v/>
      </c>
      <c r="BT57" s="50" t="str">
        <f>KS57</f>
        <v/>
      </c>
      <c r="BU57" s="50" t="str">
        <f>KW57</f>
        <v/>
      </c>
      <c r="BV57" s="50" t="str">
        <f>LA57</f>
        <v/>
      </c>
      <c r="BW57" s="50" t="str">
        <f>LE57</f>
        <v/>
      </c>
      <c r="BX57" s="50" t="str">
        <f>LI57</f>
        <v/>
      </c>
      <c r="BY57" s="50" t="str">
        <f>LM57</f>
        <v/>
      </c>
      <c r="BZ57" s="50" t="str">
        <f>LQ57</f>
        <v/>
      </c>
      <c r="CA57" s="50" t="str">
        <f>LU57</f>
        <v/>
      </c>
      <c r="CB57" s="50" t="str">
        <f>LY57</f>
        <v/>
      </c>
      <c r="CC57" s="33" t="str">
        <f>IF(CF57="","",(VLOOKUP(CF57,Dane!$A$2:$B$10,2)+2*CD57+CE57)*CC$5)</f>
        <v/>
      </c>
      <c r="CD57" s="11"/>
      <c r="CE57" s="11"/>
      <c r="CF57" s="11"/>
      <c r="CG57" s="33" t="str">
        <f>IF(CJ57="","",(VLOOKUP(CJ57,Dane!$A$2:$B$10,2)+2*CH57+CI57)*CG$5)</f>
        <v/>
      </c>
      <c r="CH57" s="11"/>
      <c r="CI57" s="11"/>
      <c r="CJ57" s="11"/>
      <c r="CK57" s="33" t="str">
        <f>IF(CN57="","",(VLOOKUP(CN57,Dane!$A$2:$B$10,2)+2*CL57+CM57)*CK$5)</f>
        <v/>
      </c>
      <c r="CL57" s="11"/>
      <c r="CM57" s="11"/>
      <c r="CN57" s="11"/>
      <c r="CO57" s="33" t="str">
        <f>IF(CR57="","",(VLOOKUP(CR57,Dane!$A$2:$B$10,2)+2*CP57+CQ57)*CO$5)</f>
        <v/>
      </c>
      <c r="CP57" s="11"/>
      <c r="CQ57" s="11"/>
      <c r="CR57" s="11"/>
      <c r="CS57" s="33" t="str">
        <f>IF(CV57="","",(VLOOKUP(CV57,Dane!$A$2:$B$10,2)+2*CT57+CU57)*CS$5)</f>
        <v/>
      </c>
      <c r="CT57" s="11"/>
      <c r="CU57" s="11"/>
      <c r="CV57" s="11"/>
      <c r="CW57" s="33" t="str">
        <f>IF(CZ57="","",(VLOOKUP(CZ57,Dane!$A$2:$B$10,2)+2*CX57+CY57)*CW$5)</f>
        <v/>
      </c>
      <c r="CX57" s="11"/>
      <c r="CY57" s="11"/>
      <c r="CZ57" s="11"/>
      <c r="DA57" s="33" t="str">
        <f>IF(DD57="","",(VLOOKUP(DD57,Dane!$A$2:$B$10,2)+2*DB57+DC57)*DA$5)</f>
        <v/>
      </c>
      <c r="DB57" s="11"/>
      <c r="DC57" s="11"/>
      <c r="DD57" s="11"/>
      <c r="DE57" s="33" t="str">
        <f>IF(DH57="","",(VLOOKUP(DH57,Dane!$A$2:$B$10,2)+2*DF57+DG57)*DE$5)</f>
        <v/>
      </c>
      <c r="DF57" s="11"/>
      <c r="DG57" s="11"/>
      <c r="DH57" s="11"/>
      <c r="DI57" s="33" t="str">
        <f>IF(DL57="","",(VLOOKUP(DL57,Dane!$A$2:$B$10,2)+2*DJ57+DK57)*DI$5)</f>
        <v/>
      </c>
      <c r="DJ57" s="11"/>
      <c r="DK57" s="11"/>
      <c r="DL57" s="11"/>
      <c r="DM57" s="33" t="str">
        <f>IF(DP57="","",(VLOOKUP(DP57,Dane!$A$2:$B$10,2)+2*DN57+DO57)*DM$5)</f>
        <v/>
      </c>
      <c r="DN57" s="11"/>
      <c r="DO57" s="11"/>
      <c r="DP57" s="11"/>
      <c r="DQ57" s="33" t="str">
        <f>IF(DT57="","",(VLOOKUP(DT57,Dane!$A$2:$B$10,2)+2*DR57+DS57)*DQ$5)</f>
        <v/>
      </c>
      <c r="DR57" s="11"/>
      <c r="DS57" s="11"/>
      <c r="DT57" s="11"/>
      <c r="DU57" s="33" t="str">
        <f>IF(DX57="","",(VLOOKUP(DX57,Dane!$A$2:$B$10,2)+2*DV57+DW57)*DU$5)</f>
        <v/>
      </c>
      <c r="DV57" s="11"/>
      <c r="DW57" s="11"/>
      <c r="DX57" s="11"/>
      <c r="DY57" s="33" t="str">
        <f>IF(EB57="","",(VLOOKUP(EB57,Dane!$A$2:$B$10,2)+2*DZ57+EA57)*DY$5)</f>
        <v/>
      </c>
      <c r="DZ57" s="11"/>
      <c r="EA57" s="11"/>
      <c r="EB57" s="11"/>
      <c r="EC57" s="33" t="str">
        <f>IF(EF57="","",(VLOOKUP(EF57,Dane!$A$2:$B$10,2)+2*ED57+EE57)*EC$5)</f>
        <v/>
      </c>
      <c r="ED57" s="11"/>
      <c r="EE57" s="11"/>
      <c r="EF57" s="11"/>
      <c r="EG57" s="33" t="str">
        <f>IF(EJ57="","",(VLOOKUP(EJ57,Dane!$A$2:$B$10,2)+2*EH57+EI57)*EG$5)</f>
        <v/>
      </c>
      <c r="EH57" s="11"/>
      <c r="EI57" s="11"/>
      <c r="EJ57" s="11"/>
      <c r="EK57" s="33" t="str">
        <f>IF(EN57="","",(VLOOKUP(EN57,Dane!$A$2:$B$10,2)+2*EL57+EM57)*EK$5)</f>
        <v/>
      </c>
      <c r="EL57" s="11"/>
      <c r="EM57" s="11"/>
      <c r="EN57" s="11"/>
      <c r="EO57" s="33" t="str">
        <f>IF(ER57="","",(VLOOKUP(ER57,Dane!$A$2:$B$10,2)+2*EP57+EQ57)*EO$5)</f>
        <v/>
      </c>
      <c r="EP57" s="11"/>
      <c r="EQ57" s="11"/>
      <c r="ER57" s="11"/>
      <c r="ES57" s="33" t="str">
        <f>IF(EV57="","",(VLOOKUP(EV57,Dane!$A$2:$B$10,2)+2*ET57+EU57)*ES$5)</f>
        <v/>
      </c>
      <c r="ET57" s="11"/>
      <c r="EU57" s="11"/>
      <c r="EV57" s="11"/>
      <c r="EW57" s="33" t="str">
        <f>IF(EZ57="","",(VLOOKUP(EZ57,Dane!$A$2:$B$10,2)+2*EX57+EY57)*EW$5)</f>
        <v/>
      </c>
      <c r="EX57" s="11"/>
      <c r="EY57" s="11"/>
      <c r="EZ57" s="11"/>
      <c r="FA57" s="33" t="str">
        <f>IF(FD57="","",(VLOOKUP(FD57,Dane!$A$2:$B$10,2)+2*FB57+FC57)*FA$5)</f>
        <v/>
      </c>
      <c r="FB57" s="11"/>
      <c r="FC57" s="11"/>
      <c r="FD57" s="11"/>
      <c r="FE57" s="33">
        <f>IF(FH57="","",(VLOOKUP(FH57,Dane!$A$2:$B$10,2)+2*FF57+FG57)*FE$5)</f>
        <v>28.5</v>
      </c>
      <c r="FF57" s="12">
        <v>1</v>
      </c>
      <c r="FG57" s="12">
        <v>2</v>
      </c>
      <c r="FH57" s="12">
        <v>3</v>
      </c>
      <c r="FI57" s="33" t="str">
        <f>IF(FL57="","",(VLOOKUP(FL57,Dane!$A$2:$B$10,2)+2*FJ57+FK57)*FI$5)</f>
        <v/>
      </c>
      <c r="FJ57" s="11"/>
      <c r="FK57" s="11"/>
      <c r="FL57" s="11"/>
      <c r="FM57" s="33" t="str">
        <f>IF(FP57="","",(VLOOKUP(FP57,Dane!$A$2:$B$10,2)+2*FN57+FO57)*FM$5)</f>
        <v/>
      </c>
      <c r="FN57" s="11"/>
      <c r="FO57" s="11"/>
      <c r="FP57" s="11"/>
      <c r="FQ57" s="33" t="str">
        <f>IF(FT57="","",(VLOOKUP(FT57,Dane!$A$2:$B$10,2)+2*FR57+FS57)*FQ$5)</f>
        <v/>
      </c>
      <c r="FR57" s="11"/>
      <c r="FS57" s="11"/>
      <c r="FT57" s="11"/>
      <c r="FU57" s="33" t="str">
        <f>IF(FX57="","",(VLOOKUP(FX57,Dane!$A$2:$B$10,2)+2*FV57+FW57)*FU$5)</f>
        <v/>
      </c>
      <c r="FV57" s="11"/>
      <c r="FW57" s="11"/>
      <c r="FX57" s="11"/>
      <c r="FY57" s="33" t="str">
        <f>IF(GB57="","",(VLOOKUP(GB57,Dane!$A$2:$B$10,2)+2*FZ57+GA57)*FY$5)</f>
        <v/>
      </c>
      <c r="FZ57" s="11"/>
      <c r="GA57" s="11"/>
      <c r="GB57" s="11"/>
      <c r="GC57" s="33" t="str">
        <f>IF(GF57="","",(VLOOKUP(GF57,Dane!$A$2:$B$10,2)+2*GD57+GE57)*GC$5)</f>
        <v/>
      </c>
      <c r="GD57" s="11"/>
      <c r="GE57" s="11"/>
      <c r="GF57" s="11"/>
      <c r="GG57" s="33" t="str">
        <f>IF(GJ57="","",(VLOOKUP(GJ57,Dane!$A$2:$B$10,2)+2*GH57+GI57)*GG$5)</f>
        <v/>
      </c>
      <c r="GH57" s="11"/>
      <c r="GI57" s="11"/>
      <c r="GJ57" s="11"/>
      <c r="GK57" s="33" t="str">
        <f>IF(GN57="","",(VLOOKUP(GN57,Dane!$A$2:$B$10,2)+2*GL57+GM57)*GK$5)</f>
        <v/>
      </c>
      <c r="GL57" s="11"/>
      <c r="GM57" s="11"/>
      <c r="GN57" s="11"/>
      <c r="GO57" s="33" t="str">
        <f>IF(GR57="","",(VLOOKUP(GR57,Dane!$A$2:$B$10,2)+2*GP57+GQ57)*GO$5)</f>
        <v/>
      </c>
      <c r="GP57" s="11"/>
      <c r="GQ57" s="11"/>
      <c r="GR57" s="11"/>
      <c r="GS57" s="33" t="str">
        <f>IF(GV57="","",(VLOOKUP(GV57,Dane!$A$2:$B$10,2)+2*GT57+GU57)*GS$5)</f>
        <v/>
      </c>
      <c r="GT57" s="11"/>
      <c r="GU57" s="11"/>
      <c r="GV57" s="11"/>
      <c r="GW57" s="33" t="str">
        <f>IF(GZ57="","",(VLOOKUP(GZ57,Dane!$A$2:$B$10,2)+2*GX57+GY57)*GW$5)</f>
        <v/>
      </c>
      <c r="GX57" s="11"/>
      <c r="GY57" s="11"/>
      <c r="GZ57" s="11"/>
      <c r="HA57" s="33" t="str">
        <f>IF(HD57="","",(VLOOKUP(HD57,Dane!$A$2:$B$10,2)+2*HB57+HC57)*HA$5)</f>
        <v/>
      </c>
      <c r="HB57" s="11"/>
      <c r="HC57" s="11"/>
      <c r="HD57" s="11"/>
      <c r="HE57" s="33" t="str">
        <f>IF(HH57="","",(VLOOKUP(HH57,Dane!$A$2:$B$10,2)+2*HF57+HG57)*HE$5)</f>
        <v/>
      </c>
      <c r="HF57" s="11"/>
      <c r="HG57" s="11"/>
      <c r="HH57" s="11"/>
      <c r="HI57" s="33" t="str">
        <f>IF(HL57="","",(VLOOKUP(HL57,Dane!$A$2:$B$10,2)+2*HJ57+HK57)*HI$5)</f>
        <v/>
      </c>
      <c r="HJ57" s="11"/>
      <c r="HK57" s="11"/>
      <c r="HL57" s="11"/>
      <c r="HM57" s="33" t="str">
        <f>IF(HP57="","",(VLOOKUP(HP57,Dane!$A$2:$B$10,2)+2*HN57+HO57)*HM$5)</f>
        <v/>
      </c>
      <c r="HN57" s="11"/>
      <c r="HO57" s="11"/>
      <c r="HP57" s="11"/>
      <c r="HQ57" s="33" t="str">
        <f>IF(HT57="","",(VLOOKUP(HT57,Dane!$A$2:$B$10,2)+2*HR57+HS57)*HQ$5)</f>
        <v/>
      </c>
      <c r="HR57" s="11"/>
      <c r="HS57" s="11"/>
      <c r="HT57" s="11"/>
      <c r="HU57" s="33" t="str">
        <f>IF(HX57="","",(VLOOKUP(HX57,Dane!$A$2:$B$10,2)+2*HV57+HW57)*HU$5)</f>
        <v/>
      </c>
      <c r="HV57" s="11"/>
      <c r="HW57" s="11"/>
      <c r="HX57" s="11"/>
      <c r="HY57" s="33" t="str">
        <f>IF(IB57="","",(VLOOKUP(IB57,Dane!$A$2:$B$10,2)+2*HZ57+IA57)*HY$5)</f>
        <v/>
      </c>
      <c r="HZ57" s="11"/>
      <c r="IA57" s="11"/>
      <c r="IB57" s="11"/>
      <c r="IC57" s="33" t="str">
        <f>IF(IF57="","",(VLOOKUP(IF57,Dane!$A$2:$B$10,2)+2*ID57+IE57)*IC$5)</f>
        <v/>
      </c>
      <c r="ID57" s="11"/>
      <c r="IE57" s="11"/>
      <c r="IF57" s="11"/>
      <c r="IG57" s="33" t="str">
        <f>IF(IJ57="","",(VLOOKUP(IJ57,Dane!$A$2:$B$10,2)+2*IH57+II57)*IG$5)</f>
        <v/>
      </c>
      <c r="IH57" s="11"/>
      <c r="II57" s="11"/>
      <c r="IJ57" s="11"/>
      <c r="IK57" s="33" t="str">
        <f>IF(IN57="","",(VLOOKUP(IN57,Dane!$A$2:$B$10,2)+2*IL57+IM57)*IK$5)</f>
        <v/>
      </c>
      <c r="IL57" s="11"/>
      <c r="IM57" s="11"/>
      <c r="IN57" s="11"/>
      <c r="IO57" s="33" t="str">
        <f>IF(IR57="","",(VLOOKUP(IR57,Dane!$A$2:$B$10,2)+2*IP57+IQ57)*IO$5)</f>
        <v/>
      </c>
      <c r="IP57" s="11"/>
      <c r="IQ57" s="11"/>
      <c r="IR57" s="11"/>
      <c r="IS57" s="33" t="str">
        <f>IF(IV57="","",(VLOOKUP(IV57,Dane!$A$2:$B$10,2)+2*IT57+IU57)*IS$5)</f>
        <v/>
      </c>
      <c r="IT57" s="11"/>
      <c r="IU57" s="11"/>
      <c r="IV57" s="11"/>
      <c r="IW57" s="33" t="str">
        <f>IF(IZ57="","",(VLOOKUP(IZ57,Dane!$A$2:$B$10,2)+2*IX57+IY57)*IW$5)</f>
        <v/>
      </c>
      <c r="IX57" s="11"/>
      <c r="IY57" s="11"/>
      <c r="IZ57" s="11"/>
      <c r="JA57" s="33" t="str">
        <f>IF(JD57="","",(VLOOKUP(JD57,Dane!$A$2:$B$10,2)+2*JB57+JC57)*JA$5)</f>
        <v/>
      </c>
      <c r="JB57" s="11"/>
      <c r="JC57" s="11"/>
      <c r="JD57" s="11"/>
      <c r="JE57" s="33" t="str">
        <f>IF(JH57="","",(VLOOKUP(JH57,Dane!$A$2:$B$10,2)+2*JF57+JG57)*JE$5)</f>
        <v/>
      </c>
      <c r="JF57" s="11"/>
      <c r="JG57" s="11"/>
      <c r="JH57" s="11"/>
      <c r="JI57" s="33" t="str">
        <f>IF(JL57="","",(VLOOKUP(JL57,Dane!$A$2:$B$10,2)+2*JJ57+JK57)*JI$5)</f>
        <v/>
      </c>
      <c r="JJ57" s="11"/>
      <c r="JK57" s="11"/>
      <c r="JL57" s="11"/>
      <c r="JM57" s="33">
        <f>IF(JP57="","",(VLOOKUP(JP57,Dane!$A$2:$B$10,2)+2*JN57+JO57)*JM$5)</f>
        <v>39</v>
      </c>
      <c r="JN57" s="12">
        <v>2</v>
      </c>
      <c r="JO57" s="12">
        <v>0</v>
      </c>
      <c r="JP57" s="12">
        <v>1</v>
      </c>
      <c r="JQ57" s="33" t="str">
        <f>IF(JT57="","",(VLOOKUP(JT57,Dane!$A$2:$B$10,2)+2*JR57+JS57)*JQ$5)</f>
        <v/>
      </c>
      <c r="JR57" s="11"/>
      <c r="JS57" s="11"/>
      <c r="JT57" s="11"/>
      <c r="JU57" s="33" t="str">
        <f>IF(JX57="","",(VLOOKUP(JX57,Dane!$A$2:$B$10,2)+2*JV57+JW57)*JU$5)</f>
        <v/>
      </c>
      <c r="JV57" s="11"/>
      <c r="JW57" s="11"/>
      <c r="JX57" s="11"/>
      <c r="JY57" s="33" t="str">
        <f>IF(KB57="","",(VLOOKUP(KB57,Dane!$A$2:$B$10,2)+2*JZ57+KA57)*JY$5)</f>
        <v/>
      </c>
      <c r="JZ57" s="11"/>
      <c r="KA57" s="11"/>
      <c r="KB57" s="11"/>
      <c r="KC57" s="33" t="str">
        <f>IF(KF57="","",(VLOOKUP(KF57,Dane!$A$2:$B$10,2)+2*KD57+KE57)*KC$5)</f>
        <v/>
      </c>
      <c r="KD57" s="11"/>
      <c r="KE57" s="11"/>
      <c r="KF57" s="11"/>
      <c r="KG57" s="33" t="str">
        <f>IF(KJ57="","",(VLOOKUP(KJ57,Dane!$A$2:$B$10,2)+2*KH57+KI57)*KG$5)</f>
        <v/>
      </c>
      <c r="KH57" s="11"/>
      <c r="KI57" s="11"/>
      <c r="KJ57" s="11"/>
      <c r="KK57" s="33" t="str">
        <f>IF(KN57="","",(VLOOKUP(KN57,Dane!$A$2:$B$10,2)+2*KL57+KM57)*KK$5)</f>
        <v/>
      </c>
      <c r="KL57" s="11"/>
      <c r="KM57" s="11"/>
      <c r="KN57" s="11"/>
      <c r="KO57" s="33" t="str">
        <f>IF(KR57="","",(VLOOKUP(KR57,Dane!$A$2:$B$10,2)+2*KP57+KQ57)*KO$5)</f>
        <v/>
      </c>
      <c r="KP57" s="11"/>
      <c r="KQ57" s="11"/>
      <c r="KR57" s="11"/>
      <c r="KS57" s="33" t="str">
        <f>IF(KV57="","",(VLOOKUP(KV57,Dane!$A$2:$B$10,2)+2*KT57+KU57)*KS$5)</f>
        <v/>
      </c>
      <c r="KT57" s="11"/>
      <c r="KU57" s="11"/>
      <c r="KV57" s="11"/>
      <c r="KW57" s="33" t="str">
        <f>IF(KZ57="","",(VLOOKUP(KZ57,Dane!$A$2:$B$10,2)+2*KX57+KY57)*KW$5)</f>
        <v/>
      </c>
      <c r="KX57" s="11"/>
      <c r="KY57" s="11"/>
      <c r="KZ57" s="11"/>
      <c r="LA57" s="33" t="str">
        <f>IF(LD57="","",(VLOOKUP(LD57,Dane!$A$2:$B$10,2)+2*LB57+LC57)*LA$5)</f>
        <v/>
      </c>
      <c r="LB57" s="11"/>
      <c r="LC57" s="11"/>
      <c r="LD57" s="11"/>
      <c r="LE57" s="33" t="str">
        <f>IF(LH57="","",(VLOOKUP(LH57,Dane!$A$2:$B$10,2)+2*LF57+LG57)*LE$5)</f>
        <v/>
      </c>
      <c r="LF57" s="11"/>
      <c r="LG57" s="11"/>
      <c r="LH57" s="11"/>
      <c r="LI57" s="33" t="str">
        <f>IF(LL57="","",(VLOOKUP(LL57,Dane!$A$2:$B$10,2)+2*LJ57+LK57)*LI$5)</f>
        <v/>
      </c>
      <c r="LJ57" s="11"/>
      <c r="LK57" s="11"/>
      <c r="LL57" s="11"/>
      <c r="LM57" s="33" t="str">
        <f>IF(LP57="","",(VLOOKUP(LP57,Dane!$A$2:$B$10,2)+2*LN57+LO57)*LM$5)</f>
        <v/>
      </c>
      <c r="LN57" s="11"/>
      <c r="LO57" s="11"/>
      <c r="LP57" s="11"/>
      <c r="LQ57" s="33" t="str">
        <f>IF(LT57="","",(VLOOKUP(LT57,Dane!$A$2:$B$10,2)+2*LR57+LS57)*LQ$5)</f>
        <v/>
      </c>
      <c r="LR57" s="11"/>
      <c r="LS57" s="11"/>
      <c r="LT57" s="11"/>
      <c r="LU57" s="33" t="str">
        <f>IF(LX57="","",(VLOOKUP(LX57,Dane!$A$2:$B$10,2)+2*LV57+LW57)*LU$5)</f>
        <v/>
      </c>
      <c r="LV57" s="11"/>
      <c r="LW57" s="11"/>
      <c r="LX57" s="11"/>
      <c r="LY57" s="33" t="str">
        <f>IF(MB57="","",(VLOOKUP(MB57,Dane!$A$2:$B$10,2)+2*LZ57+MA57)*LY$5)</f>
        <v/>
      </c>
      <c r="LZ57" s="11"/>
      <c r="MA57" s="11"/>
      <c r="MB57" s="14"/>
    </row>
    <row r="58" spans="1:340" x14ac:dyDescent="0.25">
      <c r="A58" s="7">
        <v>53</v>
      </c>
      <c r="B58" s="8" t="s">
        <v>164</v>
      </c>
      <c r="C58" s="9">
        <v>2004</v>
      </c>
      <c r="D58" s="72" t="str">
        <f>VLOOKUP(C58,Dane!$A$17:$B$34,2)</f>
        <v>dziecko</v>
      </c>
      <c r="E58" s="77">
        <f>SUM(F58:O58)</f>
        <v>65.5</v>
      </c>
      <c r="F58" s="75">
        <f>IFERROR(LARGE($P58:$CB58,F$5),"")</f>
        <v>37.5</v>
      </c>
      <c r="G58" s="75">
        <f>IFERROR(LARGE($P58:$CB58,G$5),"")</f>
        <v>28</v>
      </c>
      <c r="H58" s="75" t="str">
        <f>IFERROR(LARGE($P58:$CB58,H$5),"")</f>
        <v/>
      </c>
      <c r="I58" s="75" t="str">
        <f>IFERROR(LARGE($P58:$CB58,I$5),"")</f>
        <v/>
      </c>
      <c r="J58" s="75" t="str">
        <f>IFERROR(LARGE($P58:$CB58,J$5),"")</f>
        <v/>
      </c>
      <c r="K58" s="75" t="str">
        <f>IFERROR(LARGE($P58:$CB58,K$5),"")</f>
        <v/>
      </c>
      <c r="L58" s="75" t="str">
        <f>IFERROR(LARGE($P58:$CB58,L$5),"")</f>
        <v/>
      </c>
      <c r="M58" s="75" t="str">
        <f>IFERROR(LARGE($P58:$CB58,M$5),"")</f>
        <v/>
      </c>
      <c r="N58" s="75" t="str">
        <f>IFERROR(LARGE($P58:$CB58,N$5),"")</f>
        <v/>
      </c>
      <c r="O58" s="75" t="str">
        <f>IFERROR(LARGE($P58:$CB58,O$5),"")</f>
        <v/>
      </c>
      <c r="P58" s="50" t="str">
        <f>CC58</f>
        <v/>
      </c>
      <c r="Q58" s="50" t="str">
        <f>CG58</f>
        <v/>
      </c>
      <c r="R58" s="50" t="str">
        <f>CK58</f>
        <v/>
      </c>
      <c r="S58" s="50" t="str">
        <f>CO58</f>
        <v/>
      </c>
      <c r="T58" s="50" t="str">
        <f>CS58</f>
        <v/>
      </c>
      <c r="U58" s="50" t="str">
        <f>CW58</f>
        <v/>
      </c>
      <c r="V58" s="50">
        <f>DA58</f>
        <v>28</v>
      </c>
      <c r="W58" s="50" t="str">
        <f>DE58</f>
        <v/>
      </c>
      <c r="X58" s="50" t="str">
        <f>DI58</f>
        <v/>
      </c>
      <c r="Y58" s="50" t="str">
        <f>DM58</f>
        <v/>
      </c>
      <c r="Z58" s="50" t="str">
        <f>DQ58</f>
        <v/>
      </c>
      <c r="AA58" s="50" t="str">
        <f>DU58</f>
        <v/>
      </c>
      <c r="AB58" s="50" t="str">
        <f>DY58</f>
        <v/>
      </c>
      <c r="AC58" s="50" t="str">
        <f>EC58</f>
        <v/>
      </c>
      <c r="AD58" s="50" t="str">
        <f>EG58</f>
        <v/>
      </c>
      <c r="AE58" s="50" t="str">
        <f>EK58</f>
        <v/>
      </c>
      <c r="AF58" s="50" t="str">
        <f>EO58</f>
        <v/>
      </c>
      <c r="AG58" s="50" t="str">
        <f>ES58</f>
        <v/>
      </c>
      <c r="AH58" s="50" t="str">
        <f>EW58</f>
        <v/>
      </c>
      <c r="AI58" s="50" t="str">
        <f>FA58</f>
        <v/>
      </c>
      <c r="AJ58" s="50" t="str">
        <f>FE58</f>
        <v/>
      </c>
      <c r="AK58" s="50" t="str">
        <f>FI58</f>
        <v/>
      </c>
      <c r="AL58" s="50" t="str">
        <f>FM58</f>
        <v/>
      </c>
      <c r="AM58" s="50" t="str">
        <f>FQ58</f>
        <v/>
      </c>
      <c r="AN58" s="50" t="str">
        <f>FU58</f>
        <v/>
      </c>
      <c r="AO58" s="50" t="str">
        <f>FY58</f>
        <v/>
      </c>
      <c r="AP58" s="50" t="str">
        <f>GC58</f>
        <v/>
      </c>
      <c r="AQ58" s="50" t="str">
        <f>GG58</f>
        <v/>
      </c>
      <c r="AR58" s="50" t="str">
        <f>GK58</f>
        <v/>
      </c>
      <c r="AS58" s="50" t="str">
        <f>GO58</f>
        <v/>
      </c>
      <c r="AT58" s="50" t="str">
        <f>GS58</f>
        <v/>
      </c>
      <c r="AU58" s="50" t="str">
        <f>GW58</f>
        <v/>
      </c>
      <c r="AV58" s="50" t="str">
        <f>HA58</f>
        <v/>
      </c>
      <c r="AW58" s="50" t="str">
        <f>HE58</f>
        <v/>
      </c>
      <c r="AX58" s="50" t="str">
        <f>HI58</f>
        <v/>
      </c>
      <c r="AY58" s="50" t="str">
        <f>HM58</f>
        <v/>
      </c>
      <c r="AZ58" s="50" t="str">
        <f>HQ58</f>
        <v/>
      </c>
      <c r="BA58" s="50" t="str">
        <f>HU58</f>
        <v/>
      </c>
      <c r="BB58" s="50" t="str">
        <f>HY58</f>
        <v/>
      </c>
      <c r="BC58" s="50" t="str">
        <f>IC58</f>
        <v/>
      </c>
      <c r="BD58" s="50" t="str">
        <f>IG58</f>
        <v/>
      </c>
      <c r="BE58" s="50" t="str">
        <f>IK58</f>
        <v/>
      </c>
      <c r="BF58" s="50" t="str">
        <f>IO58</f>
        <v/>
      </c>
      <c r="BG58" s="50" t="str">
        <f>IS58</f>
        <v/>
      </c>
      <c r="BH58" s="50" t="str">
        <f>IW58</f>
        <v/>
      </c>
      <c r="BI58" s="50" t="str">
        <f>JA58</f>
        <v/>
      </c>
      <c r="BJ58" s="50" t="str">
        <f>JE58</f>
        <v/>
      </c>
      <c r="BK58" s="50" t="str">
        <f>JI58</f>
        <v/>
      </c>
      <c r="BL58" s="50">
        <f>JM58</f>
        <v>37.5</v>
      </c>
      <c r="BM58" s="50" t="str">
        <f>JQ58</f>
        <v/>
      </c>
      <c r="BN58" s="50" t="str">
        <f>JU58</f>
        <v/>
      </c>
      <c r="BO58" s="50" t="str">
        <f>JY58</f>
        <v/>
      </c>
      <c r="BP58" s="50" t="str">
        <f>KC58</f>
        <v/>
      </c>
      <c r="BQ58" s="50" t="str">
        <f>KG58</f>
        <v/>
      </c>
      <c r="BR58" s="50" t="str">
        <f>KK58</f>
        <v/>
      </c>
      <c r="BS58" s="50" t="str">
        <f>KO58</f>
        <v/>
      </c>
      <c r="BT58" s="50" t="str">
        <f>KS58</f>
        <v/>
      </c>
      <c r="BU58" s="50" t="str">
        <f>KW58</f>
        <v/>
      </c>
      <c r="BV58" s="50" t="str">
        <f>LA58</f>
        <v/>
      </c>
      <c r="BW58" s="50" t="str">
        <f>LE58</f>
        <v/>
      </c>
      <c r="BX58" s="50" t="str">
        <f>LI58</f>
        <v/>
      </c>
      <c r="BY58" s="50" t="str">
        <f>LM58</f>
        <v/>
      </c>
      <c r="BZ58" s="50" t="str">
        <f>LQ58</f>
        <v/>
      </c>
      <c r="CA58" s="50" t="str">
        <f>LU58</f>
        <v/>
      </c>
      <c r="CB58" s="50" t="str">
        <f>LY58</f>
        <v/>
      </c>
      <c r="CC58" s="33" t="str">
        <f>IF(CF58="","",(VLOOKUP(CF58,Dane!$A$2:$B$10,2)+2*CD58+CE58)*CC$5)</f>
        <v/>
      </c>
      <c r="CD58" s="11"/>
      <c r="CE58" s="11"/>
      <c r="CF58" s="11"/>
      <c r="CG58" s="33" t="str">
        <f>IF(CJ58="","",(VLOOKUP(CJ58,Dane!$A$2:$B$10,2)+2*CH58+CI58)*CG$5)</f>
        <v/>
      </c>
      <c r="CH58" s="11"/>
      <c r="CI58" s="11"/>
      <c r="CJ58" s="11"/>
      <c r="CK58" s="33" t="str">
        <f>IF(CN58="","",(VLOOKUP(CN58,Dane!$A$2:$B$10,2)+2*CL58+CM58)*CK$5)</f>
        <v/>
      </c>
      <c r="CL58" s="11"/>
      <c r="CM58" s="11"/>
      <c r="CN58" s="11"/>
      <c r="CO58" s="33" t="str">
        <f>IF(CR58="","",(VLOOKUP(CR58,Dane!$A$2:$B$10,2)+2*CP58+CQ58)*CO$5)</f>
        <v/>
      </c>
      <c r="CP58" s="11"/>
      <c r="CQ58" s="11"/>
      <c r="CR58" s="11"/>
      <c r="CS58" s="33" t="str">
        <f>IF(CV58="","",(VLOOKUP(CV58,Dane!$A$2:$B$10,2)+2*CT58+CU58)*CS$5)</f>
        <v/>
      </c>
      <c r="CT58" s="11"/>
      <c r="CU58" s="11"/>
      <c r="CV58" s="11"/>
      <c r="CW58" s="33" t="str">
        <f>IF(CZ58="","",(VLOOKUP(CZ58,Dane!$A$2:$B$10,2)+2*CX58+CY58)*CW$5)</f>
        <v/>
      </c>
      <c r="CX58" s="11"/>
      <c r="CY58" s="11"/>
      <c r="CZ58" s="11"/>
      <c r="DA58" s="33">
        <f>IF(DD58="","",(VLOOKUP(DD58,Dane!$A$2:$B$10,2)+2*DB58+DC58)*DA$5)</f>
        <v>28</v>
      </c>
      <c r="DB58" s="12">
        <v>3</v>
      </c>
      <c r="DC58" s="12">
        <v>1</v>
      </c>
      <c r="DD58" s="12">
        <v>2</v>
      </c>
      <c r="DE58" s="33" t="str">
        <f>IF(DH58="","",(VLOOKUP(DH58,Dane!$A$2:$B$10,2)+2*DF58+DG58)*DE$5)</f>
        <v/>
      </c>
      <c r="DF58" s="11"/>
      <c r="DG58" s="11"/>
      <c r="DH58" s="11"/>
      <c r="DI58" s="33" t="str">
        <f>IF(DL58="","",(VLOOKUP(DL58,Dane!$A$2:$B$10,2)+2*DJ58+DK58)*DI$5)</f>
        <v/>
      </c>
      <c r="DJ58" s="11"/>
      <c r="DK58" s="11"/>
      <c r="DL58" s="11"/>
      <c r="DM58" s="33" t="str">
        <f>IF(DP58="","",(VLOOKUP(DP58,Dane!$A$2:$B$10,2)+2*DN58+DO58)*DM$5)</f>
        <v/>
      </c>
      <c r="DN58" s="11"/>
      <c r="DO58" s="11"/>
      <c r="DP58" s="11"/>
      <c r="DQ58" s="33" t="str">
        <f>IF(DT58="","",(VLOOKUP(DT58,Dane!$A$2:$B$10,2)+2*DR58+DS58)*DQ$5)</f>
        <v/>
      </c>
      <c r="DR58" s="11"/>
      <c r="DS58" s="11"/>
      <c r="DT58" s="11"/>
      <c r="DU58" s="33" t="str">
        <f>IF(DX58="","",(VLOOKUP(DX58,Dane!$A$2:$B$10,2)+2*DV58+DW58)*DU$5)</f>
        <v/>
      </c>
      <c r="DV58" s="11"/>
      <c r="DW58" s="11"/>
      <c r="DX58" s="11"/>
      <c r="DY58" s="33" t="str">
        <f>IF(EB58="","",(VLOOKUP(EB58,Dane!$A$2:$B$10,2)+2*DZ58+EA58)*DY$5)</f>
        <v/>
      </c>
      <c r="DZ58" s="11"/>
      <c r="EA58" s="11"/>
      <c r="EB58" s="11"/>
      <c r="EC58" s="33" t="str">
        <f>IF(EF58="","",(VLOOKUP(EF58,Dane!$A$2:$B$10,2)+2*ED58+EE58)*EC$5)</f>
        <v/>
      </c>
      <c r="ED58" s="11"/>
      <c r="EE58" s="11"/>
      <c r="EF58" s="11"/>
      <c r="EG58" s="33" t="str">
        <f>IF(EJ58="","",(VLOOKUP(EJ58,Dane!$A$2:$B$10,2)+2*EH58+EI58)*EG$5)</f>
        <v/>
      </c>
      <c r="EH58" s="11"/>
      <c r="EI58" s="11"/>
      <c r="EJ58" s="11"/>
      <c r="EK58" s="33" t="str">
        <f>IF(EN58="","",(VLOOKUP(EN58,Dane!$A$2:$B$10,2)+2*EL58+EM58)*EK$5)</f>
        <v/>
      </c>
      <c r="EL58" s="11"/>
      <c r="EM58" s="11"/>
      <c r="EN58" s="11"/>
      <c r="EO58" s="33" t="str">
        <f>IF(ER58="","",(VLOOKUP(ER58,Dane!$A$2:$B$10,2)+2*EP58+EQ58)*EO$5)</f>
        <v/>
      </c>
      <c r="EP58" s="11"/>
      <c r="EQ58" s="11"/>
      <c r="ER58" s="11"/>
      <c r="ES58" s="33" t="str">
        <f>IF(EV58="","",(VLOOKUP(EV58,Dane!$A$2:$B$10,2)+2*ET58+EU58)*ES$5)</f>
        <v/>
      </c>
      <c r="ET58" s="11"/>
      <c r="EU58" s="11"/>
      <c r="EV58" s="11"/>
      <c r="EW58" s="33" t="str">
        <f>IF(EZ58="","",(VLOOKUP(EZ58,Dane!$A$2:$B$10,2)+2*EX58+EY58)*EW$5)</f>
        <v/>
      </c>
      <c r="EX58" s="11"/>
      <c r="EY58" s="11"/>
      <c r="EZ58" s="11"/>
      <c r="FA58" s="33" t="str">
        <f>IF(FD58="","",(VLOOKUP(FD58,Dane!$A$2:$B$10,2)+2*FB58+FC58)*FA$5)</f>
        <v/>
      </c>
      <c r="FB58" s="11"/>
      <c r="FC58" s="11"/>
      <c r="FD58" s="11"/>
      <c r="FE58" s="33" t="str">
        <f>IF(FH58="","",(VLOOKUP(FH58,Dane!$A$2:$B$10,2)+2*FF58+FG58)*FE$5)</f>
        <v/>
      </c>
      <c r="FF58" s="11"/>
      <c r="FG58" s="11"/>
      <c r="FH58" s="11"/>
      <c r="FI58" s="33" t="str">
        <f>IF(FL58="","",(VLOOKUP(FL58,Dane!$A$2:$B$10,2)+2*FJ58+FK58)*FI$5)</f>
        <v/>
      </c>
      <c r="FJ58" s="11"/>
      <c r="FK58" s="11"/>
      <c r="FL58" s="11"/>
      <c r="FM58" s="33" t="str">
        <f>IF(FP58="","",(VLOOKUP(FP58,Dane!$A$2:$B$10,2)+2*FN58+FO58)*FM$5)</f>
        <v/>
      </c>
      <c r="FN58" s="11"/>
      <c r="FO58" s="11"/>
      <c r="FP58" s="11"/>
      <c r="FQ58" s="33" t="str">
        <f>IF(FT58="","",(VLOOKUP(FT58,Dane!$A$2:$B$10,2)+2*FR58+FS58)*FQ$5)</f>
        <v/>
      </c>
      <c r="FR58" s="11"/>
      <c r="FS58" s="11"/>
      <c r="FT58" s="11"/>
      <c r="FU58" s="33" t="str">
        <f>IF(FX58="","",(VLOOKUP(FX58,Dane!$A$2:$B$10,2)+2*FV58+FW58)*FU$5)</f>
        <v/>
      </c>
      <c r="FV58" s="11"/>
      <c r="FW58" s="11"/>
      <c r="FX58" s="11"/>
      <c r="FY58" s="33" t="str">
        <f>IF(GB58="","",(VLOOKUP(GB58,Dane!$A$2:$B$10,2)+2*FZ58+GA58)*FY$5)</f>
        <v/>
      </c>
      <c r="FZ58" s="11"/>
      <c r="GA58" s="11"/>
      <c r="GB58" s="11"/>
      <c r="GC58" s="33" t="str">
        <f>IF(GF58="","",(VLOOKUP(GF58,Dane!$A$2:$B$10,2)+2*GD58+GE58)*GC$5)</f>
        <v/>
      </c>
      <c r="GD58" s="11"/>
      <c r="GE58" s="11"/>
      <c r="GF58" s="11"/>
      <c r="GG58" s="33" t="str">
        <f>IF(GJ58="","",(VLOOKUP(GJ58,Dane!$A$2:$B$10,2)+2*GH58+GI58)*GG$5)</f>
        <v/>
      </c>
      <c r="GH58" s="11"/>
      <c r="GI58" s="11"/>
      <c r="GJ58" s="11"/>
      <c r="GK58" s="33" t="str">
        <f>IF(GN58="","",(VLOOKUP(GN58,Dane!$A$2:$B$10,2)+2*GL58+GM58)*GK$5)</f>
        <v/>
      </c>
      <c r="GL58" s="11"/>
      <c r="GM58" s="11"/>
      <c r="GN58" s="11"/>
      <c r="GO58" s="33" t="str">
        <f>IF(GR58="","",(VLOOKUP(GR58,Dane!$A$2:$B$10,2)+2*GP58+GQ58)*GO$5)</f>
        <v/>
      </c>
      <c r="GP58" s="11"/>
      <c r="GQ58" s="11"/>
      <c r="GR58" s="11"/>
      <c r="GS58" s="33" t="str">
        <f>IF(GV58="","",(VLOOKUP(GV58,Dane!$A$2:$B$10,2)+2*GT58+GU58)*GS$5)</f>
        <v/>
      </c>
      <c r="GT58" s="11"/>
      <c r="GU58" s="11"/>
      <c r="GV58" s="11"/>
      <c r="GW58" s="33" t="str">
        <f>IF(GZ58="","",(VLOOKUP(GZ58,Dane!$A$2:$B$10,2)+2*GX58+GY58)*GW$5)</f>
        <v/>
      </c>
      <c r="GX58" s="11"/>
      <c r="GY58" s="11"/>
      <c r="GZ58" s="11"/>
      <c r="HA58" s="33" t="str">
        <f>IF(HD58="","",(VLOOKUP(HD58,Dane!$A$2:$B$10,2)+2*HB58+HC58)*HA$5)</f>
        <v/>
      </c>
      <c r="HB58" s="11"/>
      <c r="HC58" s="11"/>
      <c r="HD58" s="11"/>
      <c r="HE58" s="33" t="str">
        <f>IF(HH58="","",(VLOOKUP(HH58,Dane!$A$2:$B$10,2)+2*HF58+HG58)*HE$5)</f>
        <v/>
      </c>
      <c r="HF58" s="11"/>
      <c r="HG58" s="11"/>
      <c r="HH58" s="11"/>
      <c r="HI58" s="33" t="str">
        <f>IF(HL58="","",(VLOOKUP(HL58,Dane!$A$2:$B$10,2)+2*HJ58+HK58)*HI$5)</f>
        <v/>
      </c>
      <c r="HJ58" s="11"/>
      <c r="HK58" s="11"/>
      <c r="HL58" s="11"/>
      <c r="HM58" s="33" t="str">
        <f>IF(HP58="","",(VLOOKUP(HP58,Dane!$A$2:$B$10,2)+2*HN58+HO58)*HM$5)</f>
        <v/>
      </c>
      <c r="HN58" s="11"/>
      <c r="HO58" s="11"/>
      <c r="HP58" s="11"/>
      <c r="HQ58" s="33" t="str">
        <f>IF(HT58="","",(VLOOKUP(HT58,Dane!$A$2:$B$10,2)+2*HR58+HS58)*HQ$5)</f>
        <v/>
      </c>
      <c r="HR58" s="11"/>
      <c r="HS58" s="11"/>
      <c r="HT58" s="11"/>
      <c r="HU58" s="33" t="str">
        <f>IF(HX58="","",(VLOOKUP(HX58,Dane!$A$2:$B$10,2)+2*HV58+HW58)*HU$5)</f>
        <v/>
      </c>
      <c r="HV58" s="11"/>
      <c r="HW58" s="11"/>
      <c r="HX58" s="11"/>
      <c r="HY58" s="33" t="str">
        <f>IF(IB58="","",(VLOOKUP(IB58,Dane!$A$2:$B$10,2)+2*HZ58+IA58)*HY$5)</f>
        <v/>
      </c>
      <c r="HZ58" s="11"/>
      <c r="IA58" s="11"/>
      <c r="IB58" s="11"/>
      <c r="IC58" s="33" t="str">
        <f>IF(IF58="","",(VLOOKUP(IF58,Dane!$A$2:$B$10,2)+2*ID58+IE58)*IC$5)</f>
        <v/>
      </c>
      <c r="ID58" s="11"/>
      <c r="IE58" s="11"/>
      <c r="IF58" s="11"/>
      <c r="IG58" s="33" t="str">
        <f>IF(IJ58="","",(VLOOKUP(IJ58,Dane!$A$2:$B$10,2)+2*IH58+II58)*IG$5)</f>
        <v/>
      </c>
      <c r="IH58" s="11"/>
      <c r="II58" s="11"/>
      <c r="IJ58" s="11"/>
      <c r="IK58" s="33" t="str">
        <f>IF(IN58="","",(VLOOKUP(IN58,Dane!$A$2:$B$10,2)+2*IL58+IM58)*IK$5)</f>
        <v/>
      </c>
      <c r="IL58" s="11"/>
      <c r="IM58" s="11"/>
      <c r="IN58" s="11"/>
      <c r="IO58" s="33" t="str">
        <f>IF(IR58="","",(VLOOKUP(IR58,Dane!$A$2:$B$10,2)+2*IP58+IQ58)*IO$5)</f>
        <v/>
      </c>
      <c r="IP58" s="11"/>
      <c r="IQ58" s="11"/>
      <c r="IR58" s="11"/>
      <c r="IS58" s="33" t="str">
        <f>IF(IV58="","",(VLOOKUP(IV58,Dane!$A$2:$B$10,2)+2*IT58+IU58)*IS$5)</f>
        <v/>
      </c>
      <c r="IT58" s="11"/>
      <c r="IU58" s="11"/>
      <c r="IV58" s="11"/>
      <c r="IW58" s="33" t="str">
        <f>IF(IZ58="","",(VLOOKUP(IZ58,Dane!$A$2:$B$10,2)+2*IX58+IY58)*IW$5)</f>
        <v/>
      </c>
      <c r="IX58" s="11"/>
      <c r="IY58" s="11"/>
      <c r="IZ58" s="11"/>
      <c r="JA58" s="33" t="str">
        <f>IF(JD58="","",(VLOOKUP(JD58,Dane!$A$2:$B$10,2)+2*JB58+JC58)*JA$5)</f>
        <v/>
      </c>
      <c r="JB58" s="11"/>
      <c r="JC58" s="11"/>
      <c r="JD58" s="11"/>
      <c r="JE58" s="33" t="str">
        <f>IF(JH58="","",(VLOOKUP(JH58,Dane!$A$2:$B$10,2)+2*JF58+JG58)*JE$5)</f>
        <v/>
      </c>
      <c r="JF58" s="11"/>
      <c r="JG58" s="11"/>
      <c r="JH58" s="11"/>
      <c r="JI58" s="33" t="str">
        <f>IF(JL58="","",(VLOOKUP(JL58,Dane!$A$2:$B$10,2)+2*JJ58+JK58)*JI$5)</f>
        <v/>
      </c>
      <c r="JJ58" s="11"/>
      <c r="JK58" s="11"/>
      <c r="JL58" s="11"/>
      <c r="JM58" s="33">
        <f>IF(JP58="","",(VLOOKUP(JP58,Dane!$A$2:$B$10,2)+2*JN58+JO58)*JM$5)</f>
        <v>37.5</v>
      </c>
      <c r="JN58" s="12">
        <v>3</v>
      </c>
      <c r="JO58" s="12">
        <v>1</v>
      </c>
      <c r="JP58" s="12">
        <v>3</v>
      </c>
      <c r="JQ58" s="33" t="str">
        <f>IF(JT58="","",(VLOOKUP(JT58,Dane!$A$2:$B$10,2)+2*JR58+JS58)*JQ$5)</f>
        <v/>
      </c>
      <c r="JR58" s="11"/>
      <c r="JS58" s="11"/>
      <c r="JT58" s="11"/>
      <c r="JU58" s="33" t="str">
        <f>IF(JX58="","",(VLOOKUP(JX58,Dane!$A$2:$B$10,2)+2*JV58+JW58)*JU$5)</f>
        <v/>
      </c>
      <c r="JV58" s="11"/>
      <c r="JW58" s="11"/>
      <c r="JX58" s="11"/>
      <c r="JY58" s="33" t="str">
        <f>IF(KB58="","",(VLOOKUP(KB58,Dane!$A$2:$B$10,2)+2*JZ58+KA58)*JY$5)</f>
        <v/>
      </c>
      <c r="JZ58" s="11"/>
      <c r="KA58" s="11"/>
      <c r="KB58" s="11"/>
      <c r="KC58" s="33" t="str">
        <f>IF(KF58="","",(VLOOKUP(KF58,Dane!$A$2:$B$10,2)+2*KD58+KE58)*KC$5)</f>
        <v/>
      </c>
      <c r="KD58" s="11"/>
      <c r="KE58" s="11"/>
      <c r="KF58" s="11"/>
      <c r="KG58" s="33" t="str">
        <f>IF(KJ58="","",(VLOOKUP(KJ58,Dane!$A$2:$B$10,2)+2*KH58+KI58)*KG$5)</f>
        <v/>
      </c>
      <c r="KH58" s="11"/>
      <c r="KI58" s="11"/>
      <c r="KJ58" s="11"/>
      <c r="KK58" s="33" t="str">
        <f>IF(KN58="","",(VLOOKUP(KN58,Dane!$A$2:$B$10,2)+2*KL58+KM58)*KK$5)</f>
        <v/>
      </c>
      <c r="KL58" s="11"/>
      <c r="KM58" s="11"/>
      <c r="KN58" s="11"/>
      <c r="KO58" s="33" t="str">
        <f>IF(KR58="","",(VLOOKUP(KR58,Dane!$A$2:$B$10,2)+2*KP58+KQ58)*KO$5)</f>
        <v/>
      </c>
      <c r="KP58" s="11"/>
      <c r="KQ58" s="11"/>
      <c r="KR58" s="11"/>
      <c r="KS58" s="33" t="str">
        <f>IF(KV58="","",(VLOOKUP(KV58,Dane!$A$2:$B$10,2)+2*KT58+KU58)*KS$5)</f>
        <v/>
      </c>
      <c r="KT58" s="11"/>
      <c r="KU58" s="11"/>
      <c r="KV58" s="11"/>
      <c r="KW58" s="33" t="str">
        <f>IF(KZ58="","",(VLOOKUP(KZ58,Dane!$A$2:$B$10,2)+2*KX58+KY58)*KW$5)</f>
        <v/>
      </c>
      <c r="KX58" s="11"/>
      <c r="KY58" s="11"/>
      <c r="KZ58" s="11"/>
      <c r="LA58" s="33" t="str">
        <f>IF(LD58="","",(VLOOKUP(LD58,Dane!$A$2:$B$10,2)+2*LB58+LC58)*LA$5)</f>
        <v/>
      </c>
      <c r="LB58" s="11"/>
      <c r="LC58" s="11"/>
      <c r="LD58" s="11"/>
      <c r="LE58" s="33" t="str">
        <f>IF(LH58="","",(VLOOKUP(LH58,Dane!$A$2:$B$10,2)+2*LF58+LG58)*LE$5)</f>
        <v/>
      </c>
      <c r="LF58" s="11"/>
      <c r="LG58" s="11"/>
      <c r="LH58" s="11"/>
      <c r="LI58" s="33" t="str">
        <f>IF(LL58="","",(VLOOKUP(LL58,Dane!$A$2:$B$10,2)+2*LJ58+LK58)*LI$5)</f>
        <v/>
      </c>
      <c r="LJ58" s="11"/>
      <c r="LK58" s="11"/>
      <c r="LL58" s="11"/>
      <c r="LM58" s="33" t="str">
        <f>IF(LP58="","",(VLOOKUP(LP58,Dane!$A$2:$B$10,2)+2*LN58+LO58)*LM$5)</f>
        <v/>
      </c>
      <c r="LN58" s="11"/>
      <c r="LO58" s="11"/>
      <c r="LP58" s="11"/>
      <c r="LQ58" s="33" t="str">
        <f>IF(LT58="","",(VLOOKUP(LT58,Dane!$A$2:$B$10,2)+2*LR58+LS58)*LQ$5)</f>
        <v/>
      </c>
      <c r="LR58" s="11"/>
      <c r="LS58" s="11"/>
      <c r="LT58" s="11"/>
      <c r="LU58" s="33" t="str">
        <f>IF(LX58="","",(VLOOKUP(LX58,Dane!$A$2:$B$10,2)+2*LV58+LW58)*LU$5)</f>
        <v/>
      </c>
      <c r="LV58" s="11"/>
      <c r="LW58" s="11"/>
      <c r="LX58" s="11"/>
      <c r="LY58" s="33" t="str">
        <f>IF(MB58="","",(VLOOKUP(MB58,Dane!$A$2:$B$10,2)+2*LZ58+MA58)*LY$5)</f>
        <v/>
      </c>
      <c r="LZ58" s="11"/>
      <c r="MA58" s="11"/>
      <c r="MB58" s="14"/>
    </row>
    <row r="59" spans="1:340" x14ac:dyDescent="0.25">
      <c r="A59" s="7">
        <v>54</v>
      </c>
      <c r="B59" s="8" t="s">
        <v>165</v>
      </c>
      <c r="C59" s="9">
        <v>2000</v>
      </c>
      <c r="D59" s="72" t="str">
        <f>VLOOKUP(C59,Dane!$A$17:$B$34,2)</f>
        <v>kadet</v>
      </c>
      <c r="E59" s="77">
        <f>SUM(F59:O59)</f>
        <v>62</v>
      </c>
      <c r="F59" s="75">
        <f>IFERROR(LARGE($P59:$CB59,F$5),"")</f>
        <v>48</v>
      </c>
      <c r="G59" s="75">
        <f>IFERROR(LARGE($P59:$CB59,G$5),"")</f>
        <v>8</v>
      </c>
      <c r="H59" s="75">
        <f>IFERROR(LARGE($P59:$CB59,H$5),"")</f>
        <v>6</v>
      </c>
      <c r="I59" s="75" t="str">
        <f>IFERROR(LARGE($P59:$CB59,I$5),"")</f>
        <v/>
      </c>
      <c r="J59" s="75" t="str">
        <f>IFERROR(LARGE($P59:$CB59,J$5),"")</f>
        <v/>
      </c>
      <c r="K59" s="75" t="str">
        <f>IFERROR(LARGE($P59:$CB59,K$5),"")</f>
        <v/>
      </c>
      <c r="L59" s="75" t="str">
        <f>IFERROR(LARGE($P59:$CB59,L$5),"")</f>
        <v/>
      </c>
      <c r="M59" s="75" t="str">
        <f>IFERROR(LARGE($P59:$CB59,M$5),"")</f>
        <v/>
      </c>
      <c r="N59" s="75" t="str">
        <f>IFERROR(LARGE($P59:$CB59,N$5),"")</f>
        <v/>
      </c>
      <c r="O59" s="75" t="str">
        <f>IFERROR(LARGE($P59:$CB59,O$5),"")</f>
        <v/>
      </c>
      <c r="P59" s="50" t="str">
        <f>CC59</f>
        <v/>
      </c>
      <c r="Q59" s="50" t="str">
        <f>CG59</f>
        <v/>
      </c>
      <c r="R59" s="50" t="str">
        <f>CK59</f>
        <v/>
      </c>
      <c r="S59" s="50">
        <f>CO59</f>
        <v>8</v>
      </c>
      <c r="T59" s="50" t="str">
        <f>CS59</f>
        <v/>
      </c>
      <c r="U59" s="50" t="str">
        <f>CW59</f>
        <v/>
      </c>
      <c r="V59" s="50" t="str">
        <f>DA59</f>
        <v/>
      </c>
      <c r="W59" s="50" t="str">
        <f>DE59</f>
        <v/>
      </c>
      <c r="X59" s="50" t="str">
        <f>DI59</f>
        <v/>
      </c>
      <c r="Y59" s="50" t="str">
        <f>DM59</f>
        <v/>
      </c>
      <c r="Z59" s="50" t="str">
        <f>DQ59</f>
        <v/>
      </c>
      <c r="AA59" s="50" t="str">
        <f>DU59</f>
        <v/>
      </c>
      <c r="AB59" s="50" t="str">
        <f>DY59</f>
        <v/>
      </c>
      <c r="AC59" s="50" t="str">
        <f>EC59</f>
        <v/>
      </c>
      <c r="AD59" s="50" t="str">
        <f>EG59</f>
        <v/>
      </c>
      <c r="AE59" s="50">
        <f>EK59</f>
        <v>48</v>
      </c>
      <c r="AF59" s="50" t="str">
        <f>EO59</f>
        <v/>
      </c>
      <c r="AG59" s="50" t="str">
        <f>ES59</f>
        <v/>
      </c>
      <c r="AH59" s="50" t="str">
        <f>EW59</f>
        <v/>
      </c>
      <c r="AI59" s="50" t="str">
        <f>FA59</f>
        <v/>
      </c>
      <c r="AJ59" s="50" t="str">
        <f>FE59</f>
        <v/>
      </c>
      <c r="AK59" s="50" t="str">
        <f>FI59</f>
        <v/>
      </c>
      <c r="AL59" s="50" t="str">
        <f>FM59</f>
        <v/>
      </c>
      <c r="AM59" s="50" t="str">
        <f>FQ59</f>
        <v/>
      </c>
      <c r="AN59" s="50" t="str">
        <f>FU59</f>
        <v/>
      </c>
      <c r="AO59" s="50" t="str">
        <f>FY59</f>
        <v/>
      </c>
      <c r="AP59" s="50">
        <f>GC59</f>
        <v>6</v>
      </c>
      <c r="AQ59" s="50" t="str">
        <f>GG59</f>
        <v/>
      </c>
      <c r="AR59" s="50" t="str">
        <f>GK59</f>
        <v/>
      </c>
      <c r="AS59" s="50" t="str">
        <f>GO59</f>
        <v/>
      </c>
      <c r="AT59" s="50" t="str">
        <f>GS59</f>
        <v/>
      </c>
      <c r="AU59" s="50" t="str">
        <f>GW59</f>
        <v/>
      </c>
      <c r="AV59" s="50" t="str">
        <f>HA59</f>
        <v/>
      </c>
      <c r="AW59" s="50" t="str">
        <f>HE59</f>
        <v/>
      </c>
      <c r="AX59" s="50" t="str">
        <f>HI59</f>
        <v/>
      </c>
      <c r="AY59" s="50" t="str">
        <f>HM59</f>
        <v/>
      </c>
      <c r="AZ59" s="50" t="str">
        <f>HQ59</f>
        <v/>
      </c>
      <c r="BA59" s="50" t="str">
        <f>HU59</f>
        <v/>
      </c>
      <c r="BB59" s="50" t="str">
        <f>HY59</f>
        <v/>
      </c>
      <c r="BC59" s="50" t="str">
        <f>IC59</f>
        <v/>
      </c>
      <c r="BD59" s="50" t="str">
        <f>IG59</f>
        <v/>
      </c>
      <c r="BE59" s="50" t="str">
        <f>IK59</f>
        <v/>
      </c>
      <c r="BF59" s="50" t="str">
        <f>IO59</f>
        <v/>
      </c>
      <c r="BG59" s="50" t="str">
        <f>IS59</f>
        <v/>
      </c>
      <c r="BH59" s="50" t="str">
        <f>IW59</f>
        <v/>
      </c>
      <c r="BI59" s="50" t="str">
        <f>JA59</f>
        <v/>
      </c>
      <c r="BJ59" s="50" t="str">
        <f>JE59</f>
        <v/>
      </c>
      <c r="BK59" s="50" t="str">
        <f>JI59</f>
        <v/>
      </c>
      <c r="BL59" s="50" t="str">
        <f>JM59</f>
        <v/>
      </c>
      <c r="BM59" s="50" t="str">
        <f>JQ59</f>
        <v/>
      </c>
      <c r="BN59" s="50" t="str">
        <f>JU59</f>
        <v/>
      </c>
      <c r="BO59" s="50" t="str">
        <f>JY59</f>
        <v/>
      </c>
      <c r="BP59" s="50" t="str">
        <f>KC59</f>
        <v/>
      </c>
      <c r="BQ59" s="50" t="str">
        <f>KG59</f>
        <v/>
      </c>
      <c r="BR59" s="50" t="str">
        <f>KK59</f>
        <v/>
      </c>
      <c r="BS59" s="50" t="str">
        <f>KO59</f>
        <v/>
      </c>
      <c r="BT59" s="50" t="str">
        <f>KS59</f>
        <v/>
      </c>
      <c r="BU59" s="50" t="str">
        <f>KW59</f>
        <v/>
      </c>
      <c r="BV59" s="50" t="str">
        <f>LA59</f>
        <v/>
      </c>
      <c r="BW59" s="50" t="str">
        <f>LE59</f>
        <v/>
      </c>
      <c r="BX59" s="50" t="str">
        <f>LI59</f>
        <v/>
      </c>
      <c r="BY59" s="50" t="str">
        <f>LM59</f>
        <v/>
      </c>
      <c r="BZ59" s="50" t="str">
        <f>LQ59</f>
        <v/>
      </c>
      <c r="CA59" s="50" t="str">
        <f>LU59</f>
        <v/>
      </c>
      <c r="CB59" s="50" t="str">
        <f>LY59</f>
        <v/>
      </c>
      <c r="CC59" s="33" t="str">
        <f>IF(CF59="","",(VLOOKUP(CF59,Dane!$A$2:$B$10,2)+2*CD59+CE59)*CC$5)</f>
        <v/>
      </c>
      <c r="CD59" s="11"/>
      <c r="CE59" s="11"/>
      <c r="CF59" s="11"/>
      <c r="CG59" s="33" t="str">
        <f>IF(CJ59="","",(VLOOKUP(CJ59,Dane!$A$2:$B$10,2)+2*CH59+CI59)*CG$5)</f>
        <v/>
      </c>
      <c r="CH59" s="11"/>
      <c r="CI59" s="11"/>
      <c r="CJ59" s="11"/>
      <c r="CK59" s="33" t="str">
        <f>IF(CN59="","",(VLOOKUP(CN59,Dane!$A$2:$B$10,2)+2*CL59+CM59)*CK$5)</f>
        <v/>
      </c>
      <c r="CL59" s="11"/>
      <c r="CM59" s="11"/>
      <c r="CN59" s="11"/>
      <c r="CO59" s="33">
        <f>IF(CR59="","",(VLOOKUP(CR59,Dane!$A$2:$B$10,2)+2*CP59+CQ59)*CO$5)</f>
        <v>8</v>
      </c>
      <c r="CP59" s="12">
        <v>0</v>
      </c>
      <c r="CQ59" s="12">
        <v>1</v>
      </c>
      <c r="CR59" s="12">
        <v>0</v>
      </c>
      <c r="CS59" s="33" t="str">
        <f>IF(CV59="","",(VLOOKUP(CV59,Dane!$A$2:$B$10,2)+2*CT59+CU59)*CS$5)</f>
        <v/>
      </c>
      <c r="CT59" s="11"/>
      <c r="CU59" s="11"/>
      <c r="CV59" s="11"/>
      <c r="CW59" s="33" t="str">
        <f>IF(CZ59="","",(VLOOKUP(CZ59,Dane!$A$2:$B$10,2)+2*CX59+CY59)*CW$5)</f>
        <v/>
      </c>
      <c r="CX59" s="11"/>
      <c r="CY59" s="11"/>
      <c r="CZ59" s="11"/>
      <c r="DA59" s="33" t="str">
        <f>IF(DD59="","",(VLOOKUP(DD59,Dane!$A$2:$B$10,2)+2*DB59+DC59)*DA$5)</f>
        <v/>
      </c>
      <c r="DB59" s="11"/>
      <c r="DC59" s="11"/>
      <c r="DD59" s="11"/>
      <c r="DE59" s="33" t="str">
        <f>IF(DH59="","",(VLOOKUP(DH59,Dane!$A$2:$B$10,2)+2*DF59+DG59)*DE$5)</f>
        <v/>
      </c>
      <c r="DF59" s="11"/>
      <c r="DG59" s="11"/>
      <c r="DH59" s="11"/>
      <c r="DI59" s="33" t="str">
        <f>IF(DL59="","",(VLOOKUP(DL59,Dane!$A$2:$B$10,2)+2*DJ59+DK59)*DI$5)</f>
        <v/>
      </c>
      <c r="DJ59" s="11"/>
      <c r="DK59" s="11"/>
      <c r="DL59" s="11"/>
      <c r="DM59" s="33" t="str">
        <f>IF(DP59="","",(VLOOKUP(DP59,Dane!$A$2:$B$10,2)+2*DN59+DO59)*DM$5)</f>
        <v/>
      </c>
      <c r="DN59" s="11"/>
      <c r="DO59" s="11"/>
      <c r="DP59" s="11"/>
      <c r="DQ59" s="33" t="str">
        <f>IF(DT59="","",(VLOOKUP(DT59,Dane!$A$2:$B$10,2)+2*DR59+DS59)*DQ$5)</f>
        <v/>
      </c>
      <c r="DR59" s="11"/>
      <c r="DS59" s="11"/>
      <c r="DT59" s="11"/>
      <c r="DU59" s="33" t="str">
        <f>IF(DX59="","",(VLOOKUP(DX59,Dane!$A$2:$B$10,2)+2*DV59+DW59)*DU$5)</f>
        <v/>
      </c>
      <c r="DV59" s="11"/>
      <c r="DW59" s="11"/>
      <c r="DX59" s="11"/>
      <c r="DY59" s="33" t="str">
        <f>IF(EB59="","",(VLOOKUP(EB59,Dane!$A$2:$B$10,2)+2*DZ59+EA59)*DY$5)</f>
        <v/>
      </c>
      <c r="DZ59" s="11"/>
      <c r="EA59" s="11"/>
      <c r="EB59" s="11"/>
      <c r="EC59" s="33" t="str">
        <f>IF(EF59="","",(VLOOKUP(EF59,Dane!$A$2:$B$10,2)+2*ED59+EE59)*EC$5)</f>
        <v/>
      </c>
      <c r="ED59" s="11"/>
      <c r="EE59" s="11"/>
      <c r="EF59" s="11"/>
      <c r="EG59" s="33" t="str">
        <f>IF(EJ59="","",(VLOOKUP(EJ59,Dane!$A$2:$B$10,2)+2*EH59+EI59)*EG$5)</f>
        <v/>
      </c>
      <c r="EH59" s="11"/>
      <c r="EI59" s="11"/>
      <c r="EJ59" s="11"/>
      <c r="EK59" s="33">
        <f>IF(EN59="","",(VLOOKUP(EN59,Dane!$A$2:$B$10,2)+2*EL59+EM59)*EK$5)</f>
        <v>48</v>
      </c>
      <c r="EL59" s="12">
        <v>2</v>
      </c>
      <c r="EM59" s="12">
        <v>1</v>
      </c>
      <c r="EN59" s="12">
        <v>2</v>
      </c>
      <c r="EO59" s="33" t="str">
        <f>IF(ER59="","",(VLOOKUP(ER59,Dane!$A$2:$B$10,2)+2*EP59+EQ59)*EO$5)</f>
        <v/>
      </c>
      <c r="EP59" s="11"/>
      <c r="EQ59" s="11"/>
      <c r="ER59" s="11"/>
      <c r="ES59" s="33" t="str">
        <f>IF(EV59="","",(VLOOKUP(EV59,Dane!$A$2:$B$10,2)+2*ET59+EU59)*ES$5)</f>
        <v/>
      </c>
      <c r="ET59" s="11"/>
      <c r="EU59" s="11"/>
      <c r="EV59" s="11"/>
      <c r="EW59" s="33" t="str">
        <f>IF(EZ59="","",(VLOOKUP(EZ59,Dane!$A$2:$B$10,2)+2*EX59+EY59)*EW$5)</f>
        <v/>
      </c>
      <c r="EX59" s="11"/>
      <c r="EY59" s="11"/>
      <c r="EZ59" s="11"/>
      <c r="FA59" s="33" t="str">
        <f>IF(FD59="","",(VLOOKUP(FD59,Dane!$A$2:$B$10,2)+2*FB59+FC59)*FA$5)</f>
        <v/>
      </c>
      <c r="FB59" s="11"/>
      <c r="FC59" s="11"/>
      <c r="FD59" s="11"/>
      <c r="FE59" s="33" t="str">
        <f>IF(FH59="","",(VLOOKUP(FH59,Dane!$A$2:$B$10,2)+2*FF59+FG59)*FE$5)</f>
        <v/>
      </c>
      <c r="FF59" s="11"/>
      <c r="FG59" s="11"/>
      <c r="FH59" s="11"/>
      <c r="FI59" s="33" t="str">
        <f>IF(FL59="","",(VLOOKUP(FL59,Dane!$A$2:$B$10,2)+2*FJ59+FK59)*FI$5)</f>
        <v/>
      </c>
      <c r="FJ59" s="11"/>
      <c r="FK59" s="11"/>
      <c r="FL59" s="11"/>
      <c r="FM59" s="33" t="str">
        <f>IF(FP59="","",(VLOOKUP(FP59,Dane!$A$2:$B$10,2)+2*FN59+FO59)*FM$5)</f>
        <v/>
      </c>
      <c r="FN59" s="11"/>
      <c r="FO59" s="11"/>
      <c r="FP59" s="11"/>
      <c r="FQ59" s="33" t="str">
        <f>IF(FT59="","",(VLOOKUP(FT59,Dane!$A$2:$B$10,2)+2*FR59+FS59)*FQ$5)</f>
        <v/>
      </c>
      <c r="FR59" s="11"/>
      <c r="FS59" s="11"/>
      <c r="FT59" s="11"/>
      <c r="FU59" s="33" t="str">
        <f>IF(FX59="","",(VLOOKUP(FX59,Dane!$A$2:$B$10,2)+2*FV59+FW59)*FU$5)</f>
        <v/>
      </c>
      <c r="FV59" s="11"/>
      <c r="FW59" s="11"/>
      <c r="FX59" s="11"/>
      <c r="FY59" s="33" t="str">
        <f>IF(GB59="","",(VLOOKUP(GB59,Dane!$A$2:$B$10,2)+2*FZ59+GA59)*FY$5)</f>
        <v/>
      </c>
      <c r="FZ59" s="11"/>
      <c r="GA59" s="11"/>
      <c r="GB59" s="11"/>
      <c r="GC59" s="33">
        <f>IF(GF59="","",(VLOOKUP(GF59,Dane!$A$2:$B$10,2)+2*GD59+GE59)*GC$5)</f>
        <v>6</v>
      </c>
      <c r="GD59" s="12">
        <v>0</v>
      </c>
      <c r="GE59" s="12">
        <v>1</v>
      </c>
      <c r="GF59" s="12">
        <v>0</v>
      </c>
      <c r="GG59" s="33" t="str">
        <f>IF(GJ59="","",(VLOOKUP(GJ59,Dane!$A$2:$B$10,2)+2*GH59+GI59)*GG$5)</f>
        <v/>
      </c>
      <c r="GH59" s="11"/>
      <c r="GI59" s="11"/>
      <c r="GJ59" s="11"/>
      <c r="GK59" s="33" t="str">
        <f>IF(GN59="","",(VLOOKUP(GN59,Dane!$A$2:$B$10,2)+2*GL59+GM59)*GK$5)</f>
        <v/>
      </c>
      <c r="GL59" s="11"/>
      <c r="GM59" s="11"/>
      <c r="GN59" s="11"/>
      <c r="GO59" s="33" t="str">
        <f>IF(GR59="","",(VLOOKUP(GR59,Dane!$A$2:$B$10,2)+2*GP59+GQ59)*GO$5)</f>
        <v/>
      </c>
      <c r="GP59" s="11"/>
      <c r="GQ59" s="11"/>
      <c r="GR59" s="11"/>
      <c r="GS59" s="33" t="str">
        <f>IF(GV59="","",(VLOOKUP(GV59,Dane!$A$2:$B$10,2)+2*GT59+GU59)*GS$5)</f>
        <v/>
      </c>
      <c r="GT59" s="11"/>
      <c r="GU59" s="11"/>
      <c r="GV59" s="11"/>
      <c r="GW59" s="33" t="str">
        <f>IF(GZ59="","",(VLOOKUP(GZ59,Dane!$A$2:$B$10,2)+2*GX59+GY59)*GW$5)</f>
        <v/>
      </c>
      <c r="GX59" s="11"/>
      <c r="GY59" s="11"/>
      <c r="GZ59" s="11"/>
      <c r="HA59" s="33" t="str">
        <f>IF(HD59="","",(VLOOKUP(HD59,Dane!$A$2:$B$10,2)+2*HB59+HC59)*HA$5)</f>
        <v/>
      </c>
      <c r="HB59" s="11"/>
      <c r="HC59" s="11"/>
      <c r="HD59" s="11"/>
      <c r="HE59" s="33" t="str">
        <f>IF(HH59="","",(VLOOKUP(HH59,Dane!$A$2:$B$10,2)+2*HF59+HG59)*HE$5)</f>
        <v/>
      </c>
      <c r="HF59" s="11"/>
      <c r="HG59" s="11"/>
      <c r="HH59" s="11"/>
      <c r="HI59" s="33" t="str">
        <f>IF(HL59="","",(VLOOKUP(HL59,Dane!$A$2:$B$10,2)+2*HJ59+HK59)*HI$5)</f>
        <v/>
      </c>
      <c r="HJ59" s="11"/>
      <c r="HK59" s="11"/>
      <c r="HL59" s="11"/>
      <c r="HM59" s="33" t="str">
        <f>IF(HP59="","",(VLOOKUP(HP59,Dane!$A$2:$B$10,2)+2*HN59+HO59)*HM$5)</f>
        <v/>
      </c>
      <c r="HN59" s="11"/>
      <c r="HO59" s="11"/>
      <c r="HP59" s="11"/>
      <c r="HQ59" s="33" t="str">
        <f>IF(HT59="","",(VLOOKUP(HT59,Dane!$A$2:$B$10,2)+2*HR59+HS59)*HQ$5)</f>
        <v/>
      </c>
      <c r="HR59" s="11"/>
      <c r="HS59" s="11"/>
      <c r="HT59" s="11"/>
      <c r="HU59" s="33" t="str">
        <f>IF(HX59="","",(VLOOKUP(HX59,Dane!$A$2:$B$10,2)+2*HV59+HW59)*HU$5)</f>
        <v/>
      </c>
      <c r="HV59" s="11"/>
      <c r="HW59" s="11"/>
      <c r="HX59" s="11"/>
      <c r="HY59" s="33" t="str">
        <f>IF(IB59="","",(VLOOKUP(IB59,Dane!$A$2:$B$10,2)+2*HZ59+IA59)*HY$5)</f>
        <v/>
      </c>
      <c r="HZ59" s="11"/>
      <c r="IA59" s="11"/>
      <c r="IB59" s="11"/>
      <c r="IC59" s="33" t="str">
        <f>IF(IF59="","",(VLOOKUP(IF59,Dane!$A$2:$B$10,2)+2*ID59+IE59)*IC$5)</f>
        <v/>
      </c>
      <c r="ID59" s="11"/>
      <c r="IE59" s="11"/>
      <c r="IF59" s="11"/>
      <c r="IG59" s="33" t="str">
        <f>IF(IJ59="","",(VLOOKUP(IJ59,Dane!$A$2:$B$10,2)+2*IH59+II59)*IG$5)</f>
        <v/>
      </c>
      <c r="IH59" s="11"/>
      <c r="II59" s="11"/>
      <c r="IJ59" s="11"/>
      <c r="IK59" s="33" t="str">
        <f>IF(IN59="","",(VLOOKUP(IN59,Dane!$A$2:$B$10,2)+2*IL59+IM59)*IK$5)</f>
        <v/>
      </c>
      <c r="IL59" s="11"/>
      <c r="IM59" s="11"/>
      <c r="IN59" s="11"/>
      <c r="IO59" s="33" t="str">
        <f>IF(IR59="","",(VLOOKUP(IR59,Dane!$A$2:$B$10,2)+2*IP59+IQ59)*IO$5)</f>
        <v/>
      </c>
      <c r="IP59" s="11"/>
      <c r="IQ59" s="11"/>
      <c r="IR59" s="11"/>
      <c r="IS59" s="33" t="str">
        <f>IF(IV59="","",(VLOOKUP(IV59,Dane!$A$2:$B$10,2)+2*IT59+IU59)*IS$5)</f>
        <v/>
      </c>
      <c r="IT59" s="11"/>
      <c r="IU59" s="11"/>
      <c r="IV59" s="11"/>
      <c r="IW59" s="33" t="str">
        <f>IF(IZ59="","",(VLOOKUP(IZ59,Dane!$A$2:$B$10,2)+2*IX59+IY59)*IW$5)</f>
        <v/>
      </c>
      <c r="IX59" s="11"/>
      <c r="IY59" s="11"/>
      <c r="IZ59" s="11"/>
      <c r="JA59" s="33" t="str">
        <f>IF(JD59="","",(VLOOKUP(JD59,Dane!$A$2:$B$10,2)+2*JB59+JC59)*JA$5)</f>
        <v/>
      </c>
      <c r="JB59" s="11"/>
      <c r="JC59" s="11"/>
      <c r="JD59" s="11"/>
      <c r="JE59" s="33" t="str">
        <f>IF(JH59="","",(VLOOKUP(JH59,Dane!$A$2:$B$10,2)+2*JF59+JG59)*JE$5)</f>
        <v/>
      </c>
      <c r="JF59" s="11"/>
      <c r="JG59" s="11"/>
      <c r="JH59" s="11"/>
      <c r="JI59" s="33" t="str">
        <f>IF(JL59="","",(VLOOKUP(JL59,Dane!$A$2:$B$10,2)+2*JJ59+JK59)*JI$5)</f>
        <v/>
      </c>
      <c r="JJ59" s="11"/>
      <c r="JK59" s="11"/>
      <c r="JL59" s="11"/>
      <c r="JM59" s="33" t="str">
        <f>IF(JP59="","",(VLOOKUP(JP59,Dane!$A$2:$B$10,2)+2*JN59+JO59)*JM$5)</f>
        <v/>
      </c>
      <c r="JN59" s="11"/>
      <c r="JO59" s="11"/>
      <c r="JP59" s="11"/>
      <c r="JQ59" s="33" t="str">
        <f>IF(JT59="","",(VLOOKUP(JT59,Dane!$A$2:$B$10,2)+2*JR59+JS59)*JQ$5)</f>
        <v/>
      </c>
      <c r="JR59" s="11"/>
      <c r="JS59" s="11"/>
      <c r="JT59" s="11"/>
      <c r="JU59" s="33" t="str">
        <f>IF(JX59="","",(VLOOKUP(JX59,Dane!$A$2:$B$10,2)+2*JV59+JW59)*JU$5)</f>
        <v/>
      </c>
      <c r="JV59" s="11"/>
      <c r="JW59" s="11"/>
      <c r="JX59" s="11"/>
      <c r="JY59" s="33" t="str">
        <f>IF(KB59="","",(VLOOKUP(KB59,Dane!$A$2:$B$10,2)+2*JZ59+KA59)*JY$5)</f>
        <v/>
      </c>
      <c r="JZ59" s="11"/>
      <c r="KA59" s="11"/>
      <c r="KB59" s="11"/>
      <c r="KC59" s="33" t="str">
        <f>IF(KF59="","",(VLOOKUP(KF59,Dane!$A$2:$B$10,2)+2*KD59+KE59)*KC$5)</f>
        <v/>
      </c>
      <c r="KD59" s="11"/>
      <c r="KE59" s="11"/>
      <c r="KF59" s="11"/>
      <c r="KG59" s="33" t="str">
        <f>IF(KJ59="","",(VLOOKUP(KJ59,Dane!$A$2:$B$10,2)+2*KH59+KI59)*KG$5)</f>
        <v/>
      </c>
      <c r="KH59" s="11"/>
      <c r="KI59" s="11"/>
      <c r="KJ59" s="11"/>
      <c r="KK59" s="33" t="str">
        <f>IF(KN59="","",(VLOOKUP(KN59,Dane!$A$2:$B$10,2)+2*KL59+KM59)*KK$5)</f>
        <v/>
      </c>
      <c r="KL59" s="11"/>
      <c r="KM59" s="11"/>
      <c r="KN59" s="11"/>
      <c r="KO59" s="33" t="str">
        <f>IF(KR59="","",(VLOOKUP(KR59,Dane!$A$2:$B$10,2)+2*KP59+KQ59)*KO$5)</f>
        <v/>
      </c>
      <c r="KP59" s="11"/>
      <c r="KQ59" s="11"/>
      <c r="KR59" s="11"/>
      <c r="KS59" s="33" t="str">
        <f>IF(KV59="","",(VLOOKUP(KV59,Dane!$A$2:$B$10,2)+2*KT59+KU59)*KS$5)</f>
        <v/>
      </c>
      <c r="KT59" s="11"/>
      <c r="KU59" s="11"/>
      <c r="KV59" s="11"/>
      <c r="KW59" s="33" t="str">
        <f>IF(KZ59="","",(VLOOKUP(KZ59,Dane!$A$2:$B$10,2)+2*KX59+KY59)*KW$5)</f>
        <v/>
      </c>
      <c r="KX59" s="11"/>
      <c r="KY59" s="11"/>
      <c r="KZ59" s="11"/>
      <c r="LA59" s="33" t="str">
        <f>IF(LD59="","",(VLOOKUP(LD59,Dane!$A$2:$B$10,2)+2*LB59+LC59)*LA$5)</f>
        <v/>
      </c>
      <c r="LB59" s="11"/>
      <c r="LC59" s="11"/>
      <c r="LD59" s="11"/>
      <c r="LE59" s="33" t="str">
        <f>IF(LH59="","",(VLOOKUP(LH59,Dane!$A$2:$B$10,2)+2*LF59+LG59)*LE$5)</f>
        <v/>
      </c>
      <c r="LF59" s="11"/>
      <c r="LG59" s="11"/>
      <c r="LH59" s="11"/>
      <c r="LI59" s="33" t="str">
        <f>IF(LL59="","",(VLOOKUP(LL59,Dane!$A$2:$B$10,2)+2*LJ59+LK59)*LI$5)</f>
        <v/>
      </c>
      <c r="LJ59" s="11"/>
      <c r="LK59" s="11"/>
      <c r="LL59" s="11"/>
      <c r="LM59" s="33" t="str">
        <f>IF(LP59="","",(VLOOKUP(LP59,Dane!$A$2:$B$10,2)+2*LN59+LO59)*LM$5)</f>
        <v/>
      </c>
      <c r="LN59" s="11"/>
      <c r="LO59" s="11"/>
      <c r="LP59" s="11"/>
      <c r="LQ59" s="33" t="str">
        <f>IF(LT59="","",(VLOOKUP(LT59,Dane!$A$2:$B$10,2)+2*LR59+LS59)*LQ$5)</f>
        <v/>
      </c>
      <c r="LR59" s="11"/>
      <c r="LS59" s="11"/>
      <c r="LT59" s="11"/>
      <c r="LU59" s="33" t="str">
        <f>IF(LX59="","",(VLOOKUP(LX59,Dane!$A$2:$B$10,2)+2*LV59+LW59)*LU$5)</f>
        <v/>
      </c>
      <c r="LV59" s="11"/>
      <c r="LW59" s="11"/>
      <c r="LX59" s="11"/>
      <c r="LY59" s="33" t="str">
        <f>IF(MB59="","",(VLOOKUP(MB59,Dane!$A$2:$B$10,2)+2*LZ59+MA59)*LY$5)</f>
        <v/>
      </c>
      <c r="LZ59" s="11"/>
      <c r="MA59" s="11"/>
      <c r="MB59" s="14"/>
    </row>
    <row r="60" spans="1:340" x14ac:dyDescent="0.25">
      <c r="A60" s="7">
        <v>55</v>
      </c>
      <c r="B60" s="8" t="s">
        <v>166</v>
      </c>
      <c r="C60" s="9">
        <v>2006</v>
      </c>
      <c r="D60" s="72" t="str">
        <f>VLOOKUP(C60,Dane!$A$17:$B$34,2)</f>
        <v>funny</v>
      </c>
      <c r="E60" s="77">
        <f>SUM(F60:O60)</f>
        <v>61</v>
      </c>
      <c r="F60" s="75">
        <f>IFERROR(LARGE($P60:$CB60,F$5),"")</f>
        <v>37.5</v>
      </c>
      <c r="G60" s="75">
        <f>IFERROR(LARGE($P60:$CB60,G$5),"")</f>
        <v>16.5</v>
      </c>
      <c r="H60" s="75">
        <f>IFERROR(LARGE($P60:$CB60,H$5),"")</f>
        <v>4</v>
      </c>
      <c r="I60" s="75">
        <f>IFERROR(LARGE($P60:$CB60,I$5),"")</f>
        <v>3</v>
      </c>
      <c r="J60" s="75" t="str">
        <f>IFERROR(LARGE($P60:$CB60,J$5),"")</f>
        <v/>
      </c>
      <c r="K60" s="75" t="str">
        <f>IFERROR(LARGE($P60:$CB60,K$5),"")</f>
        <v/>
      </c>
      <c r="L60" s="75" t="str">
        <f>IFERROR(LARGE($P60:$CB60,L$5),"")</f>
        <v/>
      </c>
      <c r="M60" s="75" t="str">
        <f>IFERROR(LARGE($P60:$CB60,M$5),"")</f>
        <v/>
      </c>
      <c r="N60" s="75" t="str">
        <f>IFERROR(LARGE($P60:$CB60,N$5),"")</f>
        <v/>
      </c>
      <c r="O60" s="75" t="str">
        <f>IFERROR(LARGE($P60:$CB60,O$5),"")</f>
        <v/>
      </c>
      <c r="P60" s="50" t="str">
        <f>CC60</f>
        <v/>
      </c>
      <c r="Q60" s="50" t="str">
        <f>CG60</f>
        <v/>
      </c>
      <c r="R60" s="50" t="str">
        <f>CK60</f>
        <v/>
      </c>
      <c r="S60" s="50" t="str">
        <f>CO60</f>
        <v/>
      </c>
      <c r="T60" s="50" t="str">
        <f>CS60</f>
        <v/>
      </c>
      <c r="U60" s="50" t="str">
        <f>CW60</f>
        <v/>
      </c>
      <c r="V60" s="50" t="str">
        <f>DA60</f>
        <v/>
      </c>
      <c r="W60" s="50" t="str">
        <f>DE60</f>
        <v/>
      </c>
      <c r="X60" s="50" t="str">
        <f>DI60</f>
        <v/>
      </c>
      <c r="Y60" s="50" t="str">
        <f>DM60</f>
        <v/>
      </c>
      <c r="Z60" s="50" t="str">
        <f>DQ60</f>
        <v/>
      </c>
      <c r="AA60" s="50" t="str">
        <f>DU60</f>
        <v/>
      </c>
      <c r="AB60" s="50" t="str">
        <f>DY60</f>
        <v/>
      </c>
      <c r="AC60" s="50" t="str">
        <f>EC60</f>
        <v/>
      </c>
      <c r="AD60" s="50" t="str">
        <f>EG60</f>
        <v/>
      </c>
      <c r="AE60" s="50" t="str">
        <f>EK60</f>
        <v/>
      </c>
      <c r="AF60" s="50" t="str">
        <f>EO60</f>
        <v/>
      </c>
      <c r="AG60" s="50" t="str">
        <f>ES60</f>
        <v/>
      </c>
      <c r="AH60" s="50" t="str">
        <f>EW60</f>
        <v/>
      </c>
      <c r="AI60" s="50" t="str">
        <f>FA60</f>
        <v/>
      </c>
      <c r="AJ60" s="50" t="str">
        <f>FE60</f>
        <v/>
      </c>
      <c r="AK60" s="50" t="str">
        <f>FI60</f>
        <v/>
      </c>
      <c r="AL60" s="50" t="str">
        <f>FM60</f>
        <v/>
      </c>
      <c r="AM60" s="50" t="str">
        <f>FQ60</f>
        <v/>
      </c>
      <c r="AN60" s="50" t="str">
        <f>FU60</f>
        <v/>
      </c>
      <c r="AO60" s="50" t="str">
        <f>FY60</f>
        <v/>
      </c>
      <c r="AP60" s="50" t="str">
        <f>GC60</f>
        <v/>
      </c>
      <c r="AQ60" s="50" t="str">
        <f>GG60</f>
        <v/>
      </c>
      <c r="AR60" s="50" t="str">
        <f>GK60</f>
        <v/>
      </c>
      <c r="AS60" s="50" t="str">
        <f>GO60</f>
        <v/>
      </c>
      <c r="AT60" s="50">
        <f>GS60</f>
        <v>4</v>
      </c>
      <c r="AU60" s="50" t="str">
        <f>GW60</f>
        <v/>
      </c>
      <c r="AV60" s="50" t="str">
        <f>HA60</f>
        <v/>
      </c>
      <c r="AW60" s="50" t="str">
        <f>HE60</f>
        <v/>
      </c>
      <c r="AX60" s="50" t="str">
        <f>HI60</f>
        <v/>
      </c>
      <c r="AY60" s="50" t="str">
        <f>HM60</f>
        <v/>
      </c>
      <c r="AZ60" s="50" t="str">
        <f>HQ60</f>
        <v/>
      </c>
      <c r="BA60" s="50" t="str">
        <f>HU60</f>
        <v/>
      </c>
      <c r="BB60" s="50">
        <f>HY60</f>
        <v>3</v>
      </c>
      <c r="BC60" s="50" t="str">
        <f>IC60</f>
        <v/>
      </c>
      <c r="BD60" s="50" t="str">
        <f>IG60</f>
        <v/>
      </c>
      <c r="BE60" s="50" t="str">
        <f>IK60</f>
        <v/>
      </c>
      <c r="BF60" s="50" t="str">
        <f>IO60</f>
        <v/>
      </c>
      <c r="BG60" s="50" t="str">
        <f>IS60</f>
        <v/>
      </c>
      <c r="BH60" s="50" t="str">
        <f>IW60</f>
        <v/>
      </c>
      <c r="BI60" s="50" t="str">
        <f>JA60</f>
        <v/>
      </c>
      <c r="BJ60" s="50" t="str">
        <f>JE60</f>
        <v/>
      </c>
      <c r="BK60" s="50" t="str">
        <f>JI60</f>
        <v/>
      </c>
      <c r="BL60" s="50">
        <f>JM60</f>
        <v>37.5</v>
      </c>
      <c r="BM60" s="50" t="str">
        <f>JQ60</f>
        <v/>
      </c>
      <c r="BN60" s="50" t="str">
        <f>JU60</f>
        <v/>
      </c>
      <c r="BO60" s="50" t="str">
        <f>JY60</f>
        <v/>
      </c>
      <c r="BP60" s="50" t="str">
        <f>KC60</f>
        <v/>
      </c>
      <c r="BQ60" s="50" t="str">
        <f>KG60</f>
        <v/>
      </c>
      <c r="BR60" s="50" t="str">
        <f>KK60</f>
        <v/>
      </c>
      <c r="BS60" s="50" t="str">
        <f>KO60</f>
        <v/>
      </c>
      <c r="BT60" s="50" t="str">
        <f>KS60</f>
        <v/>
      </c>
      <c r="BU60" s="50" t="str">
        <f>KW60</f>
        <v/>
      </c>
      <c r="BV60" s="50" t="str">
        <f>LA60</f>
        <v/>
      </c>
      <c r="BW60" s="50" t="str">
        <f>LE60</f>
        <v/>
      </c>
      <c r="BX60" s="50" t="str">
        <f>LI60</f>
        <v/>
      </c>
      <c r="BY60" s="50">
        <f>LM60</f>
        <v>16.5</v>
      </c>
      <c r="BZ60" s="50" t="str">
        <f>LQ60</f>
        <v/>
      </c>
      <c r="CA60" s="50" t="str">
        <f>LU60</f>
        <v/>
      </c>
      <c r="CB60" s="50" t="str">
        <f>LY60</f>
        <v/>
      </c>
      <c r="CC60" s="33" t="str">
        <f>IF(CF60="","",(VLOOKUP(CF60,Dane!$A$2:$B$10,2)+2*CD60+CE60)*CC$5)</f>
        <v/>
      </c>
      <c r="CD60" s="11"/>
      <c r="CE60" s="11"/>
      <c r="CF60" s="11"/>
      <c r="CG60" s="33" t="str">
        <f>IF(CJ60="","",(VLOOKUP(CJ60,Dane!$A$2:$B$10,2)+2*CH60+CI60)*CG$5)</f>
        <v/>
      </c>
      <c r="CH60" s="11"/>
      <c r="CI60" s="11"/>
      <c r="CJ60" s="11"/>
      <c r="CK60" s="33" t="str">
        <f>IF(CN60="","",(VLOOKUP(CN60,Dane!$A$2:$B$10,2)+2*CL60+CM60)*CK$5)</f>
        <v/>
      </c>
      <c r="CL60" s="11"/>
      <c r="CM60" s="11"/>
      <c r="CN60" s="11"/>
      <c r="CO60" s="33" t="str">
        <f>IF(CR60="","",(VLOOKUP(CR60,Dane!$A$2:$B$10,2)+2*CP60+CQ60)*CO$5)</f>
        <v/>
      </c>
      <c r="CP60" s="11"/>
      <c r="CQ60" s="11"/>
      <c r="CR60" s="11"/>
      <c r="CS60" s="33" t="str">
        <f>IF(CV60="","",(VLOOKUP(CV60,Dane!$A$2:$B$10,2)+2*CT60+CU60)*CS$5)</f>
        <v/>
      </c>
      <c r="CT60" s="11"/>
      <c r="CU60" s="11"/>
      <c r="CV60" s="11"/>
      <c r="CW60" s="33" t="str">
        <f>IF(CZ60="","",(VLOOKUP(CZ60,Dane!$A$2:$B$10,2)+2*CX60+CY60)*CW$5)</f>
        <v/>
      </c>
      <c r="CX60" s="11"/>
      <c r="CY60" s="11"/>
      <c r="CZ60" s="11"/>
      <c r="DA60" s="33" t="str">
        <f>IF(DD60="","",(VLOOKUP(DD60,Dane!$A$2:$B$10,2)+2*DB60+DC60)*DA$5)</f>
        <v/>
      </c>
      <c r="DB60" s="11"/>
      <c r="DC60" s="11"/>
      <c r="DD60" s="11"/>
      <c r="DE60" s="33" t="str">
        <f>IF(DH60="","",(VLOOKUP(DH60,Dane!$A$2:$B$10,2)+2*DF60+DG60)*DE$5)</f>
        <v/>
      </c>
      <c r="DF60" s="11"/>
      <c r="DG60" s="11"/>
      <c r="DH60" s="11"/>
      <c r="DI60" s="33" t="str">
        <f>IF(DL60="","",(VLOOKUP(DL60,Dane!$A$2:$B$10,2)+2*DJ60+DK60)*DI$5)</f>
        <v/>
      </c>
      <c r="DJ60" s="11"/>
      <c r="DK60" s="11"/>
      <c r="DL60" s="11"/>
      <c r="DM60" s="33" t="str">
        <f>IF(DP60="","",(VLOOKUP(DP60,Dane!$A$2:$B$10,2)+2*DN60+DO60)*DM$5)</f>
        <v/>
      </c>
      <c r="DN60" s="11"/>
      <c r="DO60" s="11"/>
      <c r="DP60" s="11"/>
      <c r="DQ60" s="33" t="str">
        <f>IF(DT60="","",(VLOOKUP(DT60,Dane!$A$2:$B$10,2)+2*DR60+DS60)*DQ$5)</f>
        <v/>
      </c>
      <c r="DR60" s="11"/>
      <c r="DS60" s="11"/>
      <c r="DT60" s="11"/>
      <c r="DU60" s="33" t="str">
        <f>IF(DX60="","",(VLOOKUP(DX60,Dane!$A$2:$B$10,2)+2*DV60+DW60)*DU$5)</f>
        <v/>
      </c>
      <c r="DV60" s="11"/>
      <c r="DW60" s="11"/>
      <c r="DX60" s="11"/>
      <c r="DY60" s="33" t="str">
        <f>IF(EB60="","",(VLOOKUP(EB60,Dane!$A$2:$B$10,2)+2*DZ60+EA60)*DY$5)</f>
        <v/>
      </c>
      <c r="DZ60" s="11"/>
      <c r="EA60" s="11"/>
      <c r="EB60" s="11"/>
      <c r="EC60" s="33" t="str">
        <f>IF(EF60="","",(VLOOKUP(EF60,Dane!$A$2:$B$10,2)+2*ED60+EE60)*EC$5)</f>
        <v/>
      </c>
      <c r="ED60" s="11"/>
      <c r="EE60" s="11"/>
      <c r="EF60" s="11"/>
      <c r="EG60" s="33" t="str">
        <f>IF(EJ60="","",(VLOOKUP(EJ60,Dane!$A$2:$B$10,2)+2*EH60+EI60)*EG$5)</f>
        <v/>
      </c>
      <c r="EH60" s="11"/>
      <c r="EI60" s="11"/>
      <c r="EJ60" s="11"/>
      <c r="EK60" s="33" t="str">
        <f>IF(EN60="","",(VLOOKUP(EN60,Dane!$A$2:$B$10,2)+2*EL60+EM60)*EK$5)</f>
        <v/>
      </c>
      <c r="EL60" s="11"/>
      <c r="EM60" s="11"/>
      <c r="EN60" s="11"/>
      <c r="EO60" s="33" t="str">
        <f>IF(ER60="","",(VLOOKUP(ER60,Dane!$A$2:$B$10,2)+2*EP60+EQ60)*EO$5)</f>
        <v/>
      </c>
      <c r="EP60" s="11"/>
      <c r="EQ60" s="11"/>
      <c r="ER60" s="11"/>
      <c r="ES60" s="33" t="str">
        <f>IF(EV60="","",(VLOOKUP(EV60,Dane!$A$2:$B$10,2)+2*ET60+EU60)*ES$5)</f>
        <v/>
      </c>
      <c r="ET60" s="11"/>
      <c r="EU60" s="11"/>
      <c r="EV60" s="11"/>
      <c r="EW60" s="33" t="str">
        <f>IF(EZ60="","",(VLOOKUP(EZ60,Dane!$A$2:$B$10,2)+2*EX60+EY60)*EW$5)</f>
        <v/>
      </c>
      <c r="EX60" s="11"/>
      <c r="EY60" s="11"/>
      <c r="EZ60" s="11"/>
      <c r="FA60" s="33" t="str">
        <f>IF(FD60="","",(VLOOKUP(FD60,Dane!$A$2:$B$10,2)+2*FB60+FC60)*FA$5)</f>
        <v/>
      </c>
      <c r="FB60" s="11"/>
      <c r="FC60" s="11"/>
      <c r="FD60" s="11"/>
      <c r="FE60" s="33" t="str">
        <f>IF(FH60="","",(VLOOKUP(FH60,Dane!$A$2:$B$10,2)+2*FF60+FG60)*FE$5)</f>
        <v/>
      </c>
      <c r="FF60" s="11"/>
      <c r="FG60" s="11"/>
      <c r="FH60" s="11"/>
      <c r="FI60" s="33" t="str">
        <f>IF(FL60="","",(VLOOKUP(FL60,Dane!$A$2:$B$10,2)+2*FJ60+FK60)*FI$5)</f>
        <v/>
      </c>
      <c r="FJ60" s="11"/>
      <c r="FK60" s="11"/>
      <c r="FL60" s="11"/>
      <c r="FM60" s="33" t="str">
        <f>IF(FP60="","",(VLOOKUP(FP60,Dane!$A$2:$B$10,2)+2*FN60+FO60)*FM$5)</f>
        <v/>
      </c>
      <c r="FN60" s="11"/>
      <c r="FO60" s="11"/>
      <c r="FP60" s="11"/>
      <c r="FQ60" s="33" t="str">
        <f>IF(FT60="","",(VLOOKUP(FT60,Dane!$A$2:$B$10,2)+2*FR60+FS60)*FQ$5)</f>
        <v/>
      </c>
      <c r="FR60" s="11"/>
      <c r="FS60" s="11"/>
      <c r="FT60" s="11"/>
      <c r="FU60" s="33" t="str">
        <f>IF(FX60="","",(VLOOKUP(FX60,Dane!$A$2:$B$10,2)+2*FV60+FW60)*FU$5)</f>
        <v/>
      </c>
      <c r="FV60" s="11"/>
      <c r="FW60" s="11"/>
      <c r="FX60" s="11"/>
      <c r="FY60" s="33" t="str">
        <f>IF(GB60="","",(VLOOKUP(GB60,Dane!$A$2:$B$10,2)+2*FZ60+GA60)*FY$5)</f>
        <v/>
      </c>
      <c r="FZ60" s="11"/>
      <c r="GA60" s="11"/>
      <c r="GB60" s="11"/>
      <c r="GC60" s="33" t="str">
        <f>IF(GF60="","",(VLOOKUP(GF60,Dane!$A$2:$B$10,2)+2*GD60+GE60)*GC$5)</f>
        <v/>
      </c>
      <c r="GD60" s="11"/>
      <c r="GE60" s="11"/>
      <c r="GF60" s="11"/>
      <c r="GG60" s="33" t="str">
        <f>IF(GJ60="","",(VLOOKUP(GJ60,Dane!$A$2:$B$10,2)+2*GH60+GI60)*GG$5)</f>
        <v/>
      </c>
      <c r="GH60" s="11"/>
      <c r="GI60" s="11"/>
      <c r="GJ60" s="11"/>
      <c r="GK60" s="33" t="str">
        <f>IF(GN60="","",(VLOOKUP(GN60,Dane!$A$2:$B$10,2)+2*GL60+GM60)*GK$5)</f>
        <v/>
      </c>
      <c r="GL60" s="11"/>
      <c r="GM60" s="11"/>
      <c r="GN60" s="11"/>
      <c r="GO60" s="33" t="str">
        <f>IF(GR60="","",(VLOOKUP(GR60,Dane!$A$2:$B$10,2)+2*GP60+GQ60)*GO$5)</f>
        <v/>
      </c>
      <c r="GP60" s="11"/>
      <c r="GQ60" s="11"/>
      <c r="GR60" s="11"/>
      <c r="GS60" s="33">
        <f>IF(GV60="","",(VLOOKUP(GV60,Dane!$A$2:$B$10,2)+2*GT60+GU60)*GS$5)</f>
        <v>4</v>
      </c>
      <c r="GT60" s="12">
        <v>0</v>
      </c>
      <c r="GU60" s="12">
        <v>1</v>
      </c>
      <c r="GV60" s="12">
        <v>0</v>
      </c>
      <c r="GW60" s="33" t="str">
        <f>IF(GZ60="","",(VLOOKUP(GZ60,Dane!$A$2:$B$10,2)+2*GX60+GY60)*GW$5)</f>
        <v/>
      </c>
      <c r="GX60" s="11"/>
      <c r="GY60" s="11"/>
      <c r="GZ60" s="11"/>
      <c r="HA60" s="33" t="str">
        <f>IF(HD60="","",(VLOOKUP(HD60,Dane!$A$2:$B$10,2)+2*HB60+HC60)*HA$5)</f>
        <v/>
      </c>
      <c r="HB60" s="11"/>
      <c r="HC60" s="11"/>
      <c r="HD60" s="11"/>
      <c r="HE60" s="33" t="str">
        <f>IF(HH60="","",(VLOOKUP(HH60,Dane!$A$2:$B$10,2)+2*HF60+HG60)*HE$5)</f>
        <v/>
      </c>
      <c r="HF60" s="11"/>
      <c r="HG60" s="11"/>
      <c r="HH60" s="11"/>
      <c r="HI60" s="33" t="str">
        <f>IF(HL60="","",(VLOOKUP(HL60,Dane!$A$2:$B$10,2)+2*HJ60+HK60)*HI$5)</f>
        <v/>
      </c>
      <c r="HJ60" s="11"/>
      <c r="HK60" s="11"/>
      <c r="HL60" s="11"/>
      <c r="HM60" s="33" t="str">
        <f>IF(HP60="","",(VLOOKUP(HP60,Dane!$A$2:$B$10,2)+2*HN60+HO60)*HM$5)</f>
        <v/>
      </c>
      <c r="HN60" s="11"/>
      <c r="HO60" s="11"/>
      <c r="HP60" s="11"/>
      <c r="HQ60" s="33" t="str">
        <f>IF(HT60="","",(VLOOKUP(HT60,Dane!$A$2:$B$10,2)+2*HR60+HS60)*HQ$5)</f>
        <v/>
      </c>
      <c r="HR60" s="11"/>
      <c r="HS60" s="11"/>
      <c r="HT60" s="11"/>
      <c r="HU60" s="33" t="str">
        <f>IF(HX60="","",(VLOOKUP(HX60,Dane!$A$2:$B$10,2)+2*HV60+HW60)*HU$5)</f>
        <v/>
      </c>
      <c r="HV60" s="11"/>
      <c r="HW60" s="11"/>
      <c r="HX60" s="11"/>
      <c r="HY60" s="33">
        <f>IF(IB60="","",(VLOOKUP(IB60,Dane!$A$2:$B$10,2)+2*HZ60+IA60)*HY$5)</f>
        <v>3</v>
      </c>
      <c r="HZ60" s="12">
        <v>0</v>
      </c>
      <c r="IA60" s="12">
        <v>1</v>
      </c>
      <c r="IB60" s="12">
        <v>0</v>
      </c>
      <c r="IC60" s="33" t="str">
        <f>IF(IF60="","",(VLOOKUP(IF60,Dane!$A$2:$B$10,2)+2*ID60+IE60)*IC$5)</f>
        <v/>
      </c>
      <c r="ID60" s="11"/>
      <c r="IE60" s="11"/>
      <c r="IF60" s="11"/>
      <c r="IG60" s="33" t="str">
        <f>IF(IJ60="","",(VLOOKUP(IJ60,Dane!$A$2:$B$10,2)+2*IH60+II60)*IG$5)</f>
        <v/>
      </c>
      <c r="IH60" s="11"/>
      <c r="II60" s="11"/>
      <c r="IJ60" s="11"/>
      <c r="IK60" s="33" t="str">
        <f>IF(IN60="","",(VLOOKUP(IN60,Dane!$A$2:$B$10,2)+2*IL60+IM60)*IK$5)</f>
        <v/>
      </c>
      <c r="IL60" s="11"/>
      <c r="IM60" s="11"/>
      <c r="IN60" s="11"/>
      <c r="IO60" s="33" t="str">
        <f>IF(IR60="","",(VLOOKUP(IR60,Dane!$A$2:$B$10,2)+2*IP60+IQ60)*IO$5)</f>
        <v/>
      </c>
      <c r="IP60" s="11"/>
      <c r="IQ60" s="11"/>
      <c r="IR60" s="11"/>
      <c r="IS60" s="33" t="str">
        <f>IF(IV60="","",(VLOOKUP(IV60,Dane!$A$2:$B$10,2)+2*IT60+IU60)*IS$5)</f>
        <v/>
      </c>
      <c r="IT60" s="11"/>
      <c r="IU60" s="11"/>
      <c r="IV60" s="11"/>
      <c r="IW60" s="33" t="str">
        <f>IF(IZ60="","",(VLOOKUP(IZ60,Dane!$A$2:$B$10,2)+2*IX60+IY60)*IW$5)</f>
        <v/>
      </c>
      <c r="IX60" s="11"/>
      <c r="IY60" s="11"/>
      <c r="IZ60" s="11"/>
      <c r="JA60" s="33" t="str">
        <f>IF(JD60="","",(VLOOKUP(JD60,Dane!$A$2:$B$10,2)+2*JB60+JC60)*JA$5)</f>
        <v/>
      </c>
      <c r="JB60" s="11"/>
      <c r="JC60" s="11"/>
      <c r="JD60" s="11"/>
      <c r="JE60" s="33" t="str">
        <f>IF(JH60="","",(VLOOKUP(JH60,Dane!$A$2:$B$10,2)+2*JF60+JG60)*JE$5)</f>
        <v/>
      </c>
      <c r="JF60" s="11"/>
      <c r="JG60" s="11"/>
      <c r="JH60" s="11"/>
      <c r="JI60" s="33" t="str">
        <f>IF(JL60="","",(VLOOKUP(JL60,Dane!$A$2:$B$10,2)+2*JJ60+JK60)*JI$5)</f>
        <v/>
      </c>
      <c r="JJ60" s="11"/>
      <c r="JK60" s="11"/>
      <c r="JL60" s="11"/>
      <c r="JM60" s="33">
        <f>IF(JP60="","",(VLOOKUP(JP60,Dane!$A$2:$B$10,2)+2*JN60+JO60)*JM$5)</f>
        <v>37.5</v>
      </c>
      <c r="JN60" s="12">
        <v>3</v>
      </c>
      <c r="JO60" s="12">
        <v>1</v>
      </c>
      <c r="JP60" s="12">
        <v>3</v>
      </c>
      <c r="JQ60" s="33" t="str">
        <f>IF(JT60="","",(VLOOKUP(JT60,Dane!$A$2:$B$10,2)+2*JR60+JS60)*JQ$5)</f>
        <v/>
      </c>
      <c r="JR60" s="11"/>
      <c r="JS60" s="11"/>
      <c r="JT60" s="11"/>
      <c r="JU60" s="33" t="str">
        <f>IF(JX60="","",(VLOOKUP(JX60,Dane!$A$2:$B$10,2)+2*JV60+JW60)*JU$5)</f>
        <v/>
      </c>
      <c r="JV60" s="11"/>
      <c r="JW60" s="11"/>
      <c r="JX60" s="11"/>
      <c r="JY60" s="33" t="str">
        <f>IF(KB60="","",(VLOOKUP(KB60,Dane!$A$2:$B$10,2)+2*JZ60+KA60)*JY$5)</f>
        <v/>
      </c>
      <c r="JZ60" s="11"/>
      <c r="KA60" s="11"/>
      <c r="KB60" s="11"/>
      <c r="KC60" s="33" t="str">
        <f>IF(KF60="","",(VLOOKUP(KF60,Dane!$A$2:$B$10,2)+2*KD60+KE60)*KC$5)</f>
        <v/>
      </c>
      <c r="KD60" s="11"/>
      <c r="KE60" s="11"/>
      <c r="KF60" s="11"/>
      <c r="KG60" s="33" t="str">
        <f>IF(KJ60="","",(VLOOKUP(KJ60,Dane!$A$2:$B$10,2)+2*KH60+KI60)*KG$5)</f>
        <v/>
      </c>
      <c r="KH60" s="11"/>
      <c r="KI60" s="11"/>
      <c r="KJ60" s="11"/>
      <c r="KK60" s="33" t="str">
        <f>IF(KN60="","",(VLOOKUP(KN60,Dane!$A$2:$B$10,2)+2*KL60+KM60)*KK$5)</f>
        <v/>
      </c>
      <c r="KL60" s="11"/>
      <c r="KM60" s="11"/>
      <c r="KN60" s="11"/>
      <c r="KO60" s="33" t="str">
        <f>IF(KR60="","",(VLOOKUP(KR60,Dane!$A$2:$B$10,2)+2*KP60+KQ60)*KO$5)</f>
        <v/>
      </c>
      <c r="KP60" s="11"/>
      <c r="KQ60" s="11"/>
      <c r="KR60" s="11"/>
      <c r="KS60" s="33" t="str">
        <f>IF(KV60="","",(VLOOKUP(KV60,Dane!$A$2:$B$10,2)+2*KT60+KU60)*KS$5)</f>
        <v/>
      </c>
      <c r="KT60" s="11"/>
      <c r="KU60" s="11"/>
      <c r="KV60" s="11"/>
      <c r="KW60" s="33" t="str">
        <f>IF(KZ60="","",(VLOOKUP(KZ60,Dane!$A$2:$B$10,2)+2*KX60+KY60)*KW$5)</f>
        <v/>
      </c>
      <c r="KX60" s="11"/>
      <c r="KY60" s="11"/>
      <c r="KZ60" s="11"/>
      <c r="LA60" s="33" t="str">
        <f>IF(LD60="","",(VLOOKUP(LD60,Dane!$A$2:$B$10,2)+2*LB60+LC60)*LA$5)</f>
        <v/>
      </c>
      <c r="LB60" s="11"/>
      <c r="LC60" s="11"/>
      <c r="LD60" s="11"/>
      <c r="LE60" s="33" t="str">
        <f>IF(LH60="","",(VLOOKUP(LH60,Dane!$A$2:$B$10,2)+2*LF60+LG60)*LE$5)</f>
        <v/>
      </c>
      <c r="LF60" s="11"/>
      <c r="LG60" s="11"/>
      <c r="LH60" s="11"/>
      <c r="LI60" s="33" t="str">
        <f>IF(LL60="","",(VLOOKUP(LL60,Dane!$A$2:$B$10,2)+2*LJ60+LK60)*LI$5)</f>
        <v/>
      </c>
      <c r="LJ60" s="11"/>
      <c r="LK60" s="11"/>
      <c r="LL60" s="11"/>
      <c r="LM60" s="33">
        <f>IF(LP60="","",(VLOOKUP(LP60,Dane!$A$2:$B$10,2)+2*LN60+LO60)*LM$5)</f>
        <v>16.5</v>
      </c>
      <c r="LN60" s="12">
        <v>1</v>
      </c>
      <c r="LO60" s="12">
        <v>2</v>
      </c>
      <c r="LP60" s="12">
        <v>7</v>
      </c>
      <c r="LQ60" s="33" t="str">
        <f>IF(LT60="","",(VLOOKUP(LT60,Dane!$A$2:$B$10,2)+2*LR60+LS60)*LQ$5)</f>
        <v/>
      </c>
      <c r="LR60" s="11"/>
      <c r="LS60" s="11"/>
      <c r="LT60" s="11"/>
      <c r="LU60" s="33" t="str">
        <f>IF(LX60="","",(VLOOKUP(LX60,Dane!$A$2:$B$10,2)+2*LV60+LW60)*LU$5)</f>
        <v/>
      </c>
      <c r="LV60" s="11"/>
      <c r="LW60" s="11"/>
      <c r="LX60" s="11"/>
      <c r="LY60" s="33" t="str">
        <f>IF(MB60="","",(VLOOKUP(MB60,Dane!$A$2:$B$10,2)+2*LZ60+MA60)*LY$5)</f>
        <v/>
      </c>
      <c r="LZ60" s="11"/>
      <c r="MA60" s="11"/>
      <c r="MB60" s="14"/>
    </row>
    <row r="61" spans="1:340" x14ac:dyDescent="0.25">
      <c r="A61" s="7">
        <v>56</v>
      </c>
      <c r="B61" s="8" t="s">
        <v>167</v>
      </c>
      <c r="C61" s="9">
        <v>2002</v>
      </c>
      <c r="D61" s="72" t="str">
        <f>VLOOKUP(C61,Dane!$A$17:$B$34,2)</f>
        <v>młodzik</v>
      </c>
      <c r="E61" s="77">
        <f>SUM(F61:O61)</f>
        <v>60</v>
      </c>
      <c r="F61" s="75">
        <f>IFERROR(LARGE($P61:$CB61,F$5),"")</f>
        <v>56</v>
      </c>
      <c r="G61" s="75">
        <f>IFERROR(LARGE($P61:$CB61,G$5),"")</f>
        <v>4</v>
      </c>
      <c r="H61" s="75" t="str">
        <f>IFERROR(LARGE($P61:$CB61,H$5),"")</f>
        <v/>
      </c>
      <c r="I61" s="75" t="str">
        <f>IFERROR(LARGE($P61:$CB61,I$5),"")</f>
        <v/>
      </c>
      <c r="J61" s="75" t="str">
        <f>IFERROR(LARGE($P61:$CB61,J$5),"")</f>
        <v/>
      </c>
      <c r="K61" s="75" t="str">
        <f>IFERROR(LARGE($P61:$CB61,K$5),"")</f>
        <v/>
      </c>
      <c r="L61" s="75" t="str">
        <f>IFERROR(LARGE($P61:$CB61,L$5),"")</f>
        <v/>
      </c>
      <c r="M61" s="75" t="str">
        <f>IFERROR(LARGE($P61:$CB61,M$5),"")</f>
        <v/>
      </c>
      <c r="N61" s="75" t="str">
        <f>IFERROR(LARGE($P61:$CB61,N$5),"")</f>
        <v/>
      </c>
      <c r="O61" s="75" t="str">
        <f>IFERROR(LARGE($P61:$CB61,O$5),"")</f>
        <v/>
      </c>
      <c r="P61" s="50" t="str">
        <f>CC61</f>
        <v/>
      </c>
      <c r="Q61" s="50" t="str">
        <f>CG61</f>
        <v/>
      </c>
      <c r="R61" s="50" t="str">
        <f>CK61</f>
        <v/>
      </c>
      <c r="S61" s="50" t="str">
        <f>CO61</f>
        <v/>
      </c>
      <c r="T61" s="50" t="str">
        <f>CS61</f>
        <v/>
      </c>
      <c r="U61" s="50" t="str">
        <f>CW61</f>
        <v/>
      </c>
      <c r="V61" s="50" t="str">
        <f>DA61</f>
        <v/>
      </c>
      <c r="W61" s="50" t="str">
        <f>DE61</f>
        <v/>
      </c>
      <c r="X61" s="50" t="str">
        <f>DI61</f>
        <v/>
      </c>
      <c r="Y61" s="50" t="str">
        <f>DM61</f>
        <v/>
      </c>
      <c r="Z61" s="50" t="str">
        <f>DQ61</f>
        <v/>
      </c>
      <c r="AA61" s="50" t="str">
        <f>DU61</f>
        <v/>
      </c>
      <c r="AB61" s="50" t="str">
        <f>DY61</f>
        <v/>
      </c>
      <c r="AC61" s="50" t="str">
        <f>EC61</f>
        <v/>
      </c>
      <c r="AD61" s="50">
        <f>EG61</f>
        <v>56</v>
      </c>
      <c r="AE61" s="50">
        <f>EK61</f>
        <v>4</v>
      </c>
      <c r="AF61" s="50" t="str">
        <f>EO61</f>
        <v/>
      </c>
      <c r="AG61" s="50" t="str">
        <f>ES61</f>
        <v/>
      </c>
      <c r="AH61" s="50" t="str">
        <f>EW61</f>
        <v/>
      </c>
      <c r="AI61" s="50" t="str">
        <f>FA61</f>
        <v/>
      </c>
      <c r="AJ61" s="50" t="str">
        <f>FE61</f>
        <v/>
      </c>
      <c r="AK61" s="50" t="str">
        <f>FI61</f>
        <v/>
      </c>
      <c r="AL61" s="50" t="str">
        <f>FM61</f>
        <v/>
      </c>
      <c r="AM61" s="50" t="str">
        <f>FQ61</f>
        <v/>
      </c>
      <c r="AN61" s="50" t="str">
        <f>FU61</f>
        <v/>
      </c>
      <c r="AO61" s="50" t="str">
        <f>FY61</f>
        <v/>
      </c>
      <c r="AP61" s="50" t="str">
        <f>GC61</f>
        <v/>
      </c>
      <c r="AQ61" s="50" t="str">
        <f>GG61</f>
        <v/>
      </c>
      <c r="AR61" s="50" t="str">
        <f>GK61</f>
        <v/>
      </c>
      <c r="AS61" s="50" t="str">
        <f>GO61</f>
        <v/>
      </c>
      <c r="AT61" s="50" t="str">
        <f>GS61</f>
        <v/>
      </c>
      <c r="AU61" s="50" t="str">
        <f>GW61</f>
        <v/>
      </c>
      <c r="AV61" s="50" t="str">
        <f>HA61</f>
        <v/>
      </c>
      <c r="AW61" s="50" t="str">
        <f>HE61</f>
        <v/>
      </c>
      <c r="AX61" s="50" t="str">
        <f>HI61</f>
        <v/>
      </c>
      <c r="AY61" s="50" t="str">
        <f>HM61</f>
        <v/>
      </c>
      <c r="AZ61" s="50" t="str">
        <f>HQ61</f>
        <v/>
      </c>
      <c r="BA61" s="50" t="str">
        <f>HU61</f>
        <v/>
      </c>
      <c r="BB61" s="50" t="str">
        <f>HY61</f>
        <v/>
      </c>
      <c r="BC61" s="50" t="str">
        <f>IC61</f>
        <v/>
      </c>
      <c r="BD61" s="50" t="str">
        <f>IG61</f>
        <v/>
      </c>
      <c r="BE61" s="50" t="str">
        <f>IK61</f>
        <v/>
      </c>
      <c r="BF61" s="50" t="str">
        <f>IO61</f>
        <v/>
      </c>
      <c r="BG61" s="50" t="str">
        <f>IS61</f>
        <v/>
      </c>
      <c r="BH61" s="50" t="str">
        <f>IW61</f>
        <v/>
      </c>
      <c r="BI61" s="50" t="str">
        <f>JA61</f>
        <v/>
      </c>
      <c r="BJ61" s="50" t="str">
        <f>JE61</f>
        <v/>
      </c>
      <c r="BK61" s="50" t="str">
        <f>JI61</f>
        <v/>
      </c>
      <c r="BL61" s="50" t="str">
        <f>JM61</f>
        <v/>
      </c>
      <c r="BM61" s="50" t="str">
        <f>JQ61</f>
        <v/>
      </c>
      <c r="BN61" s="50" t="str">
        <f>JU61</f>
        <v/>
      </c>
      <c r="BO61" s="50" t="str">
        <f>JY61</f>
        <v/>
      </c>
      <c r="BP61" s="50" t="str">
        <f>KC61</f>
        <v/>
      </c>
      <c r="BQ61" s="50" t="str">
        <f>KG61</f>
        <v/>
      </c>
      <c r="BR61" s="50" t="str">
        <f>KK61</f>
        <v/>
      </c>
      <c r="BS61" s="50" t="str">
        <f>KO61</f>
        <v/>
      </c>
      <c r="BT61" s="50" t="str">
        <f>KS61</f>
        <v/>
      </c>
      <c r="BU61" s="50" t="str">
        <f>KW61</f>
        <v/>
      </c>
      <c r="BV61" s="50" t="str">
        <f>LA61</f>
        <v/>
      </c>
      <c r="BW61" s="50" t="str">
        <f>LE61</f>
        <v/>
      </c>
      <c r="BX61" s="50" t="str">
        <f>LI61</f>
        <v/>
      </c>
      <c r="BY61" s="50" t="str">
        <f>LM61</f>
        <v/>
      </c>
      <c r="BZ61" s="50" t="str">
        <f>LQ61</f>
        <v/>
      </c>
      <c r="CA61" s="50" t="str">
        <f>LU61</f>
        <v/>
      </c>
      <c r="CB61" s="50" t="str">
        <f>LY61</f>
        <v/>
      </c>
      <c r="CC61" s="33" t="str">
        <f>IF(CF61="","",(VLOOKUP(CF61,Dane!$A$2:$B$10,2)+2*CD61+CE61)*CC$5)</f>
        <v/>
      </c>
      <c r="CD61" s="11"/>
      <c r="CE61" s="11"/>
      <c r="CF61" s="11"/>
      <c r="CG61" s="33" t="str">
        <f>IF(CJ61="","",(VLOOKUP(CJ61,Dane!$A$2:$B$10,2)+2*CH61+CI61)*CG$5)</f>
        <v/>
      </c>
      <c r="CH61" s="11"/>
      <c r="CI61" s="11"/>
      <c r="CJ61" s="11"/>
      <c r="CK61" s="33" t="str">
        <f>IF(CN61="","",(VLOOKUP(CN61,Dane!$A$2:$B$10,2)+2*CL61+CM61)*CK$5)</f>
        <v/>
      </c>
      <c r="CL61" s="11"/>
      <c r="CM61" s="11"/>
      <c r="CN61" s="11"/>
      <c r="CO61" s="33" t="str">
        <f>IF(CR61="","",(VLOOKUP(CR61,Dane!$A$2:$B$10,2)+2*CP61+CQ61)*CO$5)</f>
        <v/>
      </c>
      <c r="CP61" s="11"/>
      <c r="CQ61" s="11"/>
      <c r="CR61" s="11"/>
      <c r="CS61" s="33" t="str">
        <f>IF(CV61="","",(VLOOKUP(CV61,Dane!$A$2:$B$10,2)+2*CT61+CU61)*CS$5)</f>
        <v/>
      </c>
      <c r="CT61" s="11"/>
      <c r="CU61" s="11"/>
      <c r="CV61" s="11"/>
      <c r="CW61" s="33" t="str">
        <f>IF(CZ61="","",(VLOOKUP(CZ61,Dane!$A$2:$B$10,2)+2*CX61+CY61)*CW$5)</f>
        <v/>
      </c>
      <c r="CX61" s="11"/>
      <c r="CY61" s="11"/>
      <c r="CZ61" s="11"/>
      <c r="DA61" s="33" t="str">
        <f>IF(DD61="","",(VLOOKUP(DD61,Dane!$A$2:$B$10,2)+2*DB61+DC61)*DA$5)</f>
        <v/>
      </c>
      <c r="DB61" s="11"/>
      <c r="DC61" s="11"/>
      <c r="DD61" s="11"/>
      <c r="DE61" s="33" t="str">
        <f>IF(DH61="","",(VLOOKUP(DH61,Dane!$A$2:$B$10,2)+2*DF61+DG61)*DE$5)</f>
        <v/>
      </c>
      <c r="DF61" s="11"/>
      <c r="DG61" s="11"/>
      <c r="DH61" s="11"/>
      <c r="DI61" s="33" t="str">
        <f>IF(DL61="","",(VLOOKUP(DL61,Dane!$A$2:$B$10,2)+2*DJ61+DK61)*DI$5)</f>
        <v/>
      </c>
      <c r="DJ61" s="11"/>
      <c r="DK61" s="11"/>
      <c r="DL61" s="11"/>
      <c r="DM61" s="33" t="str">
        <f>IF(DP61="","",(VLOOKUP(DP61,Dane!$A$2:$B$10,2)+2*DN61+DO61)*DM$5)</f>
        <v/>
      </c>
      <c r="DN61" s="11"/>
      <c r="DO61" s="11"/>
      <c r="DP61" s="11"/>
      <c r="DQ61" s="33" t="str">
        <f>IF(DT61="","",(VLOOKUP(DT61,Dane!$A$2:$B$10,2)+2*DR61+DS61)*DQ$5)</f>
        <v/>
      </c>
      <c r="DR61" s="11"/>
      <c r="DS61" s="11"/>
      <c r="DT61" s="11"/>
      <c r="DU61" s="33" t="str">
        <f>IF(DX61="","",(VLOOKUP(DX61,Dane!$A$2:$B$10,2)+2*DV61+DW61)*DU$5)</f>
        <v/>
      </c>
      <c r="DV61" s="11"/>
      <c r="DW61" s="11"/>
      <c r="DX61" s="11"/>
      <c r="DY61" s="33" t="str">
        <f>IF(EB61="","",(VLOOKUP(EB61,Dane!$A$2:$B$10,2)+2*DZ61+EA61)*DY$5)</f>
        <v/>
      </c>
      <c r="DZ61" s="11"/>
      <c r="EA61" s="11"/>
      <c r="EB61" s="11"/>
      <c r="EC61" s="33" t="str">
        <f>IF(EF61="","",(VLOOKUP(EF61,Dane!$A$2:$B$10,2)+2*ED61+EE61)*EC$5)</f>
        <v/>
      </c>
      <c r="ED61" s="11"/>
      <c r="EE61" s="11"/>
      <c r="EF61" s="11"/>
      <c r="EG61" s="33">
        <f>IF(EJ61="","",(VLOOKUP(EJ61,Dane!$A$2:$B$10,2)+2*EH61+EI61)*EG$5)</f>
        <v>56</v>
      </c>
      <c r="EH61" s="12">
        <v>3</v>
      </c>
      <c r="EI61" s="12">
        <v>1</v>
      </c>
      <c r="EJ61" s="12">
        <v>2</v>
      </c>
      <c r="EK61" s="33">
        <f>IF(EN61="","",(VLOOKUP(EN61,Dane!$A$2:$B$10,2)+2*EL61+EM61)*EK$5)</f>
        <v>4</v>
      </c>
      <c r="EL61" s="12">
        <v>0</v>
      </c>
      <c r="EM61" s="12">
        <v>1</v>
      </c>
      <c r="EN61" s="12">
        <v>0</v>
      </c>
      <c r="EO61" s="33" t="str">
        <f>IF(ER61="","",(VLOOKUP(ER61,Dane!$A$2:$B$10,2)+2*EP61+EQ61)*EO$5)</f>
        <v/>
      </c>
      <c r="EP61" s="11"/>
      <c r="EQ61" s="11"/>
      <c r="ER61" s="11"/>
      <c r="ES61" s="33" t="str">
        <f>IF(EV61="","",(VLOOKUP(EV61,Dane!$A$2:$B$10,2)+2*ET61+EU61)*ES$5)</f>
        <v/>
      </c>
      <c r="ET61" s="11"/>
      <c r="EU61" s="11"/>
      <c r="EV61" s="11"/>
      <c r="EW61" s="33" t="str">
        <f>IF(EZ61="","",(VLOOKUP(EZ61,Dane!$A$2:$B$10,2)+2*EX61+EY61)*EW$5)</f>
        <v/>
      </c>
      <c r="EX61" s="11"/>
      <c r="EY61" s="11"/>
      <c r="EZ61" s="11"/>
      <c r="FA61" s="33" t="str">
        <f>IF(FD61="","",(VLOOKUP(FD61,Dane!$A$2:$B$10,2)+2*FB61+FC61)*FA$5)</f>
        <v/>
      </c>
      <c r="FB61" s="11"/>
      <c r="FC61" s="11"/>
      <c r="FD61" s="11"/>
      <c r="FE61" s="33" t="str">
        <f>IF(FH61="","",(VLOOKUP(FH61,Dane!$A$2:$B$10,2)+2*FF61+FG61)*FE$5)</f>
        <v/>
      </c>
      <c r="FF61" s="11"/>
      <c r="FG61" s="11"/>
      <c r="FH61" s="11"/>
      <c r="FI61" s="33" t="str">
        <f>IF(FL61="","",(VLOOKUP(FL61,Dane!$A$2:$B$10,2)+2*FJ61+FK61)*FI$5)</f>
        <v/>
      </c>
      <c r="FJ61" s="11"/>
      <c r="FK61" s="11"/>
      <c r="FL61" s="11"/>
      <c r="FM61" s="33" t="str">
        <f>IF(FP61="","",(VLOOKUP(FP61,Dane!$A$2:$B$10,2)+2*FN61+FO61)*FM$5)</f>
        <v/>
      </c>
      <c r="FN61" s="11"/>
      <c r="FO61" s="11"/>
      <c r="FP61" s="11"/>
      <c r="FQ61" s="33" t="str">
        <f>IF(FT61="","",(VLOOKUP(FT61,Dane!$A$2:$B$10,2)+2*FR61+FS61)*FQ$5)</f>
        <v/>
      </c>
      <c r="FR61" s="11"/>
      <c r="FS61" s="11"/>
      <c r="FT61" s="11"/>
      <c r="FU61" s="33" t="str">
        <f>IF(FX61="","",(VLOOKUP(FX61,Dane!$A$2:$B$10,2)+2*FV61+FW61)*FU$5)</f>
        <v/>
      </c>
      <c r="FV61" s="11"/>
      <c r="FW61" s="11"/>
      <c r="FX61" s="11"/>
      <c r="FY61" s="33" t="str">
        <f>IF(GB61="","",(VLOOKUP(GB61,Dane!$A$2:$B$10,2)+2*FZ61+GA61)*FY$5)</f>
        <v/>
      </c>
      <c r="FZ61" s="11"/>
      <c r="GA61" s="11"/>
      <c r="GB61" s="11"/>
      <c r="GC61" s="33" t="str">
        <f>IF(GF61="","",(VLOOKUP(GF61,Dane!$A$2:$B$10,2)+2*GD61+GE61)*GC$5)</f>
        <v/>
      </c>
      <c r="GD61" s="11"/>
      <c r="GE61" s="11"/>
      <c r="GF61" s="11"/>
      <c r="GG61" s="33" t="str">
        <f>IF(GJ61="","",(VLOOKUP(GJ61,Dane!$A$2:$B$10,2)+2*GH61+GI61)*GG$5)</f>
        <v/>
      </c>
      <c r="GH61" s="11"/>
      <c r="GI61" s="11"/>
      <c r="GJ61" s="11"/>
      <c r="GK61" s="33" t="str">
        <f>IF(GN61="","",(VLOOKUP(GN61,Dane!$A$2:$B$10,2)+2*GL61+GM61)*GK$5)</f>
        <v/>
      </c>
      <c r="GL61" s="11"/>
      <c r="GM61" s="11"/>
      <c r="GN61" s="11"/>
      <c r="GO61" s="33" t="str">
        <f>IF(GR61="","",(VLOOKUP(GR61,Dane!$A$2:$B$10,2)+2*GP61+GQ61)*GO$5)</f>
        <v/>
      </c>
      <c r="GP61" s="11"/>
      <c r="GQ61" s="11"/>
      <c r="GR61" s="11"/>
      <c r="GS61" s="33" t="str">
        <f>IF(GV61="","",(VLOOKUP(GV61,Dane!$A$2:$B$10,2)+2*GT61+GU61)*GS$5)</f>
        <v/>
      </c>
      <c r="GT61" s="11"/>
      <c r="GU61" s="11"/>
      <c r="GV61" s="11"/>
      <c r="GW61" s="33" t="str">
        <f>IF(GZ61="","",(VLOOKUP(GZ61,Dane!$A$2:$B$10,2)+2*GX61+GY61)*GW$5)</f>
        <v/>
      </c>
      <c r="GX61" s="11"/>
      <c r="GY61" s="11"/>
      <c r="GZ61" s="11"/>
      <c r="HA61" s="33" t="str">
        <f>IF(HD61="","",(VLOOKUP(HD61,Dane!$A$2:$B$10,2)+2*HB61+HC61)*HA$5)</f>
        <v/>
      </c>
      <c r="HB61" s="11"/>
      <c r="HC61" s="11"/>
      <c r="HD61" s="11"/>
      <c r="HE61" s="33" t="str">
        <f>IF(HH61="","",(VLOOKUP(HH61,Dane!$A$2:$B$10,2)+2*HF61+HG61)*HE$5)</f>
        <v/>
      </c>
      <c r="HF61" s="11"/>
      <c r="HG61" s="11"/>
      <c r="HH61" s="11"/>
      <c r="HI61" s="33" t="str">
        <f>IF(HL61="","",(VLOOKUP(HL61,Dane!$A$2:$B$10,2)+2*HJ61+HK61)*HI$5)</f>
        <v/>
      </c>
      <c r="HJ61" s="11"/>
      <c r="HK61" s="11"/>
      <c r="HL61" s="11"/>
      <c r="HM61" s="33" t="str">
        <f>IF(HP61="","",(VLOOKUP(HP61,Dane!$A$2:$B$10,2)+2*HN61+HO61)*HM$5)</f>
        <v/>
      </c>
      <c r="HN61" s="11"/>
      <c r="HO61" s="11"/>
      <c r="HP61" s="11"/>
      <c r="HQ61" s="33" t="str">
        <f>IF(HT61="","",(VLOOKUP(HT61,Dane!$A$2:$B$10,2)+2*HR61+HS61)*HQ$5)</f>
        <v/>
      </c>
      <c r="HR61" s="11"/>
      <c r="HS61" s="11"/>
      <c r="HT61" s="11"/>
      <c r="HU61" s="33" t="str">
        <f>IF(HX61="","",(VLOOKUP(HX61,Dane!$A$2:$B$10,2)+2*HV61+HW61)*HU$5)</f>
        <v/>
      </c>
      <c r="HV61" s="11"/>
      <c r="HW61" s="11"/>
      <c r="HX61" s="11"/>
      <c r="HY61" s="33" t="str">
        <f>IF(IB61="","",(VLOOKUP(IB61,Dane!$A$2:$B$10,2)+2*HZ61+IA61)*HY$5)</f>
        <v/>
      </c>
      <c r="HZ61" s="11"/>
      <c r="IA61" s="11"/>
      <c r="IB61" s="11"/>
      <c r="IC61" s="33" t="str">
        <f>IF(IF61="","",(VLOOKUP(IF61,Dane!$A$2:$B$10,2)+2*ID61+IE61)*IC$5)</f>
        <v/>
      </c>
      <c r="ID61" s="11"/>
      <c r="IE61" s="11"/>
      <c r="IF61" s="11"/>
      <c r="IG61" s="33" t="str">
        <f>IF(IJ61="","",(VLOOKUP(IJ61,Dane!$A$2:$B$10,2)+2*IH61+II61)*IG$5)</f>
        <v/>
      </c>
      <c r="IH61" s="11"/>
      <c r="II61" s="11"/>
      <c r="IJ61" s="11"/>
      <c r="IK61" s="33" t="str">
        <f>IF(IN61="","",(VLOOKUP(IN61,Dane!$A$2:$B$10,2)+2*IL61+IM61)*IK$5)</f>
        <v/>
      </c>
      <c r="IL61" s="11"/>
      <c r="IM61" s="11"/>
      <c r="IN61" s="11"/>
      <c r="IO61" s="33" t="str">
        <f>IF(IR61="","",(VLOOKUP(IR61,Dane!$A$2:$B$10,2)+2*IP61+IQ61)*IO$5)</f>
        <v/>
      </c>
      <c r="IP61" s="11"/>
      <c r="IQ61" s="11"/>
      <c r="IR61" s="11"/>
      <c r="IS61" s="33" t="str">
        <f>IF(IV61="","",(VLOOKUP(IV61,Dane!$A$2:$B$10,2)+2*IT61+IU61)*IS$5)</f>
        <v/>
      </c>
      <c r="IT61" s="11"/>
      <c r="IU61" s="11"/>
      <c r="IV61" s="11"/>
      <c r="IW61" s="33" t="str">
        <f>IF(IZ61="","",(VLOOKUP(IZ61,Dane!$A$2:$B$10,2)+2*IX61+IY61)*IW$5)</f>
        <v/>
      </c>
      <c r="IX61" s="11"/>
      <c r="IY61" s="11"/>
      <c r="IZ61" s="11"/>
      <c r="JA61" s="33" t="str">
        <f>IF(JD61="","",(VLOOKUP(JD61,Dane!$A$2:$B$10,2)+2*JB61+JC61)*JA$5)</f>
        <v/>
      </c>
      <c r="JB61" s="11"/>
      <c r="JC61" s="11"/>
      <c r="JD61" s="11"/>
      <c r="JE61" s="33" t="str">
        <f>IF(JH61="","",(VLOOKUP(JH61,Dane!$A$2:$B$10,2)+2*JF61+JG61)*JE$5)</f>
        <v/>
      </c>
      <c r="JF61" s="11"/>
      <c r="JG61" s="11"/>
      <c r="JH61" s="11"/>
      <c r="JI61" s="33" t="str">
        <f>IF(JL61="","",(VLOOKUP(JL61,Dane!$A$2:$B$10,2)+2*JJ61+JK61)*JI$5)</f>
        <v/>
      </c>
      <c r="JJ61" s="11"/>
      <c r="JK61" s="11"/>
      <c r="JL61" s="11"/>
      <c r="JM61" s="33" t="str">
        <f>IF(JP61="","",(VLOOKUP(JP61,Dane!$A$2:$B$10,2)+2*JN61+JO61)*JM$5)</f>
        <v/>
      </c>
      <c r="JN61" s="11"/>
      <c r="JO61" s="11"/>
      <c r="JP61" s="11"/>
      <c r="JQ61" s="33" t="str">
        <f>IF(JT61="","",(VLOOKUP(JT61,Dane!$A$2:$B$10,2)+2*JR61+JS61)*JQ$5)</f>
        <v/>
      </c>
      <c r="JR61" s="11"/>
      <c r="JS61" s="11"/>
      <c r="JT61" s="11"/>
      <c r="JU61" s="33" t="str">
        <f>IF(JX61="","",(VLOOKUP(JX61,Dane!$A$2:$B$10,2)+2*JV61+JW61)*JU$5)</f>
        <v/>
      </c>
      <c r="JV61" s="11"/>
      <c r="JW61" s="11"/>
      <c r="JX61" s="11"/>
      <c r="JY61" s="33" t="str">
        <f>IF(KB61="","",(VLOOKUP(KB61,Dane!$A$2:$B$10,2)+2*JZ61+KA61)*JY$5)</f>
        <v/>
      </c>
      <c r="JZ61" s="11"/>
      <c r="KA61" s="11"/>
      <c r="KB61" s="11"/>
      <c r="KC61" s="33" t="str">
        <f>IF(KF61="","",(VLOOKUP(KF61,Dane!$A$2:$B$10,2)+2*KD61+KE61)*KC$5)</f>
        <v/>
      </c>
      <c r="KD61" s="11"/>
      <c r="KE61" s="11"/>
      <c r="KF61" s="11"/>
      <c r="KG61" s="33" t="str">
        <f>IF(KJ61="","",(VLOOKUP(KJ61,Dane!$A$2:$B$10,2)+2*KH61+KI61)*KG$5)</f>
        <v/>
      </c>
      <c r="KH61" s="11"/>
      <c r="KI61" s="11"/>
      <c r="KJ61" s="11"/>
      <c r="KK61" s="33" t="str">
        <f>IF(KN61="","",(VLOOKUP(KN61,Dane!$A$2:$B$10,2)+2*KL61+KM61)*KK$5)</f>
        <v/>
      </c>
      <c r="KL61" s="11"/>
      <c r="KM61" s="11"/>
      <c r="KN61" s="11"/>
      <c r="KO61" s="33" t="str">
        <f>IF(KR61="","",(VLOOKUP(KR61,Dane!$A$2:$B$10,2)+2*KP61+KQ61)*KO$5)</f>
        <v/>
      </c>
      <c r="KP61" s="11"/>
      <c r="KQ61" s="11"/>
      <c r="KR61" s="11"/>
      <c r="KS61" s="33" t="str">
        <f>IF(KV61="","",(VLOOKUP(KV61,Dane!$A$2:$B$10,2)+2*KT61+KU61)*KS$5)</f>
        <v/>
      </c>
      <c r="KT61" s="11"/>
      <c r="KU61" s="11"/>
      <c r="KV61" s="11"/>
      <c r="KW61" s="33" t="str">
        <f>IF(KZ61="","",(VLOOKUP(KZ61,Dane!$A$2:$B$10,2)+2*KX61+KY61)*KW$5)</f>
        <v/>
      </c>
      <c r="KX61" s="11"/>
      <c r="KY61" s="11"/>
      <c r="KZ61" s="11"/>
      <c r="LA61" s="33" t="str">
        <f>IF(LD61="","",(VLOOKUP(LD61,Dane!$A$2:$B$10,2)+2*LB61+LC61)*LA$5)</f>
        <v/>
      </c>
      <c r="LB61" s="11"/>
      <c r="LC61" s="11"/>
      <c r="LD61" s="11"/>
      <c r="LE61" s="33" t="str">
        <f>IF(LH61="","",(VLOOKUP(LH61,Dane!$A$2:$B$10,2)+2*LF61+LG61)*LE$5)</f>
        <v/>
      </c>
      <c r="LF61" s="11"/>
      <c r="LG61" s="11"/>
      <c r="LH61" s="11"/>
      <c r="LI61" s="33" t="str">
        <f>IF(LL61="","",(VLOOKUP(LL61,Dane!$A$2:$B$10,2)+2*LJ61+LK61)*LI$5)</f>
        <v/>
      </c>
      <c r="LJ61" s="11"/>
      <c r="LK61" s="11"/>
      <c r="LL61" s="11"/>
      <c r="LM61" s="33" t="str">
        <f>IF(LP61="","",(VLOOKUP(LP61,Dane!$A$2:$B$10,2)+2*LN61+LO61)*LM$5)</f>
        <v/>
      </c>
      <c r="LN61" s="11"/>
      <c r="LO61" s="11"/>
      <c r="LP61" s="11"/>
      <c r="LQ61" s="33" t="str">
        <f>IF(LT61="","",(VLOOKUP(LT61,Dane!$A$2:$B$10,2)+2*LR61+LS61)*LQ$5)</f>
        <v/>
      </c>
      <c r="LR61" s="11"/>
      <c r="LS61" s="11"/>
      <c r="LT61" s="11"/>
      <c r="LU61" s="33" t="str">
        <f>IF(LX61="","",(VLOOKUP(LX61,Dane!$A$2:$B$10,2)+2*LV61+LW61)*LU$5)</f>
        <v/>
      </c>
      <c r="LV61" s="11"/>
      <c r="LW61" s="11"/>
      <c r="LX61" s="11"/>
      <c r="LY61" s="33" t="str">
        <f>IF(MB61="","",(VLOOKUP(MB61,Dane!$A$2:$B$10,2)+2*LZ61+MA61)*LY$5)</f>
        <v/>
      </c>
      <c r="LZ61" s="11"/>
      <c r="MA61" s="11"/>
      <c r="MB61" s="14"/>
    </row>
    <row r="62" spans="1:340" x14ac:dyDescent="0.25">
      <c r="A62" s="7">
        <v>57</v>
      </c>
      <c r="B62" s="8" t="s">
        <v>168</v>
      </c>
      <c r="C62" s="9">
        <v>2003</v>
      </c>
      <c r="D62" s="72" t="str">
        <f>VLOOKUP(C62,Dane!$A$17:$B$34,2)</f>
        <v>dziecko</v>
      </c>
      <c r="E62" s="77">
        <f>SUM(F62:O62)</f>
        <v>57</v>
      </c>
      <c r="F62" s="75">
        <f>IFERROR(LARGE($P62:$CB62,F$5),"")</f>
        <v>57</v>
      </c>
      <c r="G62" s="75" t="str">
        <f>IFERROR(LARGE($P62:$CB62,G$5),"")</f>
        <v/>
      </c>
      <c r="H62" s="75" t="str">
        <f>IFERROR(LARGE($P62:$CB62,H$5),"")</f>
        <v/>
      </c>
      <c r="I62" s="75" t="str">
        <f>IFERROR(LARGE($P62:$CB62,I$5),"")</f>
        <v/>
      </c>
      <c r="J62" s="75" t="str">
        <f>IFERROR(LARGE($P62:$CB62,J$5),"")</f>
        <v/>
      </c>
      <c r="K62" s="75" t="str">
        <f>IFERROR(LARGE($P62:$CB62,K$5),"")</f>
        <v/>
      </c>
      <c r="L62" s="75" t="str">
        <f>IFERROR(LARGE($P62:$CB62,L$5),"")</f>
        <v/>
      </c>
      <c r="M62" s="75" t="str">
        <f>IFERROR(LARGE($P62:$CB62,M$5),"")</f>
        <v/>
      </c>
      <c r="N62" s="75" t="str">
        <f>IFERROR(LARGE($P62:$CB62,N$5),"")</f>
        <v/>
      </c>
      <c r="O62" s="75" t="str">
        <f>IFERROR(LARGE($P62:$CB62,O$5),"")</f>
        <v/>
      </c>
      <c r="P62" s="50" t="str">
        <f>CC62</f>
        <v/>
      </c>
      <c r="Q62" s="50" t="str">
        <f>CG62</f>
        <v/>
      </c>
      <c r="R62" s="50" t="str">
        <f>CK62</f>
        <v/>
      </c>
      <c r="S62" s="50" t="str">
        <f>CO62</f>
        <v/>
      </c>
      <c r="T62" s="50" t="str">
        <f>CS62</f>
        <v/>
      </c>
      <c r="U62" s="50" t="str">
        <f>CW62</f>
        <v/>
      </c>
      <c r="V62" s="50" t="str">
        <f>DA62</f>
        <v/>
      </c>
      <c r="W62" s="50" t="str">
        <f>DE62</f>
        <v/>
      </c>
      <c r="X62" s="50" t="str">
        <f>DI62</f>
        <v/>
      </c>
      <c r="Y62" s="50" t="str">
        <f>DM62</f>
        <v/>
      </c>
      <c r="Z62" s="50" t="str">
        <f>DQ62</f>
        <v/>
      </c>
      <c r="AA62" s="50" t="str">
        <f>DU62</f>
        <v/>
      </c>
      <c r="AB62" s="50" t="str">
        <f>DY62</f>
        <v/>
      </c>
      <c r="AC62" s="50" t="str">
        <f>EC62</f>
        <v/>
      </c>
      <c r="AD62" s="50" t="str">
        <f>EG62</f>
        <v/>
      </c>
      <c r="AE62" s="50" t="str">
        <f>EK62</f>
        <v/>
      </c>
      <c r="AF62" s="50" t="str">
        <f>EO62</f>
        <v/>
      </c>
      <c r="AG62" s="50" t="str">
        <f>ES62</f>
        <v/>
      </c>
      <c r="AH62" s="50" t="str">
        <f>EW62</f>
        <v/>
      </c>
      <c r="AI62" s="50" t="str">
        <f>FA62</f>
        <v/>
      </c>
      <c r="AJ62" s="50">
        <f>FE62</f>
        <v>57</v>
      </c>
      <c r="AK62" s="50" t="str">
        <f>FI62</f>
        <v/>
      </c>
      <c r="AL62" s="50" t="str">
        <f>FM62</f>
        <v/>
      </c>
      <c r="AM62" s="50" t="str">
        <f>FQ62</f>
        <v/>
      </c>
      <c r="AN62" s="50" t="str">
        <f>FU62</f>
        <v/>
      </c>
      <c r="AO62" s="50" t="str">
        <f>FY62</f>
        <v/>
      </c>
      <c r="AP62" s="50" t="str">
        <f>GC62</f>
        <v/>
      </c>
      <c r="AQ62" s="50" t="str">
        <f>GG62</f>
        <v/>
      </c>
      <c r="AR62" s="50" t="str">
        <f>GK62</f>
        <v/>
      </c>
      <c r="AS62" s="50" t="str">
        <f>GO62</f>
        <v/>
      </c>
      <c r="AT62" s="50" t="str">
        <f>GS62</f>
        <v/>
      </c>
      <c r="AU62" s="50" t="str">
        <f>GW62</f>
        <v/>
      </c>
      <c r="AV62" s="50" t="str">
        <f>HA62</f>
        <v/>
      </c>
      <c r="AW62" s="50" t="str">
        <f>HE62</f>
        <v/>
      </c>
      <c r="AX62" s="50" t="str">
        <f>HI62</f>
        <v/>
      </c>
      <c r="AY62" s="50" t="str">
        <f>HM62</f>
        <v/>
      </c>
      <c r="AZ62" s="50" t="str">
        <f>HQ62</f>
        <v/>
      </c>
      <c r="BA62" s="50" t="str">
        <f>HU62</f>
        <v/>
      </c>
      <c r="BB62" s="50" t="str">
        <f>HY62</f>
        <v/>
      </c>
      <c r="BC62" s="50" t="str">
        <f>IC62</f>
        <v/>
      </c>
      <c r="BD62" s="50" t="str">
        <f>IG62</f>
        <v/>
      </c>
      <c r="BE62" s="50" t="str">
        <f>IK62</f>
        <v/>
      </c>
      <c r="BF62" s="50" t="str">
        <f>IO62</f>
        <v/>
      </c>
      <c r="BG62" s="50" t="str">
        <f>IS62</f>
        <v/>
      </c>
      <c r="BH62" s="50" t="str">
        <f>IW62</f>
        <v/>
      </c>
      <c r="BI62" s="50" t="str">
        <f>JA62</f>
        <v/>
      </c>
      <c r="BJ62" s="50" t="str">
        <f>JE62</f>
        <v/>
      </c>
      <c r="BK62" s="50" t="str">
        <f>JI62</f>
        <v/>
      </c>
      <c r="BL62" s="50" t="str">
        <f>JM62</f>
        <v/>
      </c>
      <c r="BM62" s="50" t="str">
        <f>JQ62</f>
        <v/>
      </c>
      <c r="BN62" s="50" t="str">
        <f>JU62</f>
        <v/>
      </c>
      <c r="BO62" s="50" t="str">
        <f>JY62</f>
        <v/>
      </c>
      <c r="BP62" s="50" t="str">
        <f>KC62</f>
        <v/>
      </c>
      <c r="BQ62" s="50" t="str">
        <f>KG62</f>
        <v/>
      </c>
      <c r="BR62" s="50" t="str">
        <f>KK62</f>
        <v/>
      </c>
      <c r="BS62" s="50" t="str">
        <f>KO62</f>
        <v/>
      </c>
      <c r="BT62" s="50" t="str">
        <f>KS62</f>
        <v/>
      </c>
      <c r="BU62" s="50" t="str">
        <f>KW62</f>
        <v/>
      </c>
      <c r="BV62" s="50" t="str">
        <f>LA62</f>
        <v/>
      </c>
      <c r="BW62" s="50" t="str">
        <f>LE62</f>
        <v/>
      </c>
      <c r="BX62" s="50" t="str">
        <f>LI62</f>
        <v/>
      </c>
      <c r="BY62" s="50" t="str">
        <f>LM62</f>
        <v/>
      </c>
      <c r="BZ62" s="50" t="str">
        <f>LQ62</f>
        <v/>
      </c>
      <c r="CA62" s="50" t="str">
        <f>LU62</f>
        <v/>
      </c>
      <c r="CB62" s="50" t="str">
        <f>LY62</f>
        <v/>
      </c>
      <c r="CC62" s="33" t="str">
        <f>IF(CF62="","",(VLOOKUP(CF62,Dane!$A$2:$B$10,2)+2*CD62+CE62)*CC$5)</f>
        <v/>
      </c>
      <c r="CD62" s="11"/>
      <c r="CE62" s="11"/>
      <c r="CF62" s="11"/>
      <c r="CG62" s="33" t="str">
        <f>IF(CJ62="","",(VLOOKUP(CJ62,Dane!$A$2:$B$10,2)+2*CH62+CI62)*CG$5)</f>
        <v/>
      </c>
      <c r="CH62" s="11"/>
      <c r="CI62" s="11"/>
      <c r="CJ62" s="11"/>
      <c r="CK62" s="33" t="str">
        <f>IF(CN62="","",(VLOOKUP(CN62,Dane!$A$2:$B$10,2)+2*CL62+CM62)*CK$5)</f>
        <v/>
      </c>
      <c r="CL62" s="11"/>
      <c r="CM62" s="11"/>
      <c r="CN62" s="11"/>
      <c r="CO62" s="33" t="str">
        <f>IF(CR62="","",(VLOOKUP(CR62,Dane!$A$2:$B$10,2)+2*CP62+CQ62)*CO$5)</f>
        <v/>
      </c>
      <c r="CP62" s="11"/>
      <c r="CQ62" s="11"/>
      <c r="CR62" s="11"/>
      <c r="CS62" s="33" t="str">
        <f>IF(CV62="","",(VLOOKUP(CV62,Dane!$A$2:$B$10,2)+2*CT62+CU62)*CS$5)</f>
        <v/>
      </c>
      <c r="CT62" s="11"/>
      <c r="CU62" s="11"/>
      <c r="CV62" s="11"/>
      <c r="CW62" s="33" t="str">
        <f>IF(CZ62="","",(VLOOKUP(CZ62,Dane!$A$2:$B$10,2)+2*CX62+CY62)*CW$5)</f>
        <v/>
      </c>
      <c r="CX62" s="11"/>
      <c r="CY62" s="11"/>
      <c r="CZ62" s="11"/>
      <c r="DA62" s="33" t="str">
        <f>IF(DD62="","",(VLOOKUP(DD62,Dane!$A$2:$B$10,2)+2*DB62+DC62)*DA$5)</f>
        <v/>
      </c>
      <c r="DB62" s="11"/>
      <c r="DC62" s="11"/>
      <c r="DD62" s="11"/>
      <c r="DE62" s="33" t="str">
        <f>IF(DH62="","",(VLOOKUP(DH62,Dane!$A$2:$B$10,2)+2*DF62+DG62)*DE$5)</f>
        <v/>
      </c>
      <c r="DF62" s="11"/>
      <c r="DG62" s="11"/>
      <c r="DH62" s="11"/>
      <c r="DI62" s="33" t="str">
        <f>IF(DL62="","",(VLOOKUP(DL62,Dane!$A$2:$B$10,2)+2*DJ62+DK62)*DI$5)</f>
        <v/>
      </c>
      <c r="DJ62" s="11"/>
      <c r="DK62" s="11"/>
      <c r="DL62" s="11"/>
      <c r="DM62" s="33" t="str">
        <f>IF(DP62="","",(VLOOKUP(DP62,Dane!$A$2:$B$10,2)+2*DN62+DO62)*DM$5)</f>
        <v/>
      </c>
      <c r="DN62" s="11"/>
      <c r="DO62" s="11"/>
      <c r="DP62" s="11"/>
      <c r="DQ62" s="33" t="str">
        <f>IF(DT62="","",(VLOOKUP(DT62,Dane!$A$2:$B$10,2)+2*DR62+DS62)*DQ$5)</f>
        <v/>
      </c>
      <c r="DR62" s="11"/>
      <c r="DS62" s="11"/>
      <c r="DT62" s="11"/>
      <c r="DU62" s="33" t="str">
        <f>IF(DX62="","",(VLOOKUP(DX62,Dane!$A$2:$B$10,2)+2*DV62+DW62)*DU$5)</f>
        <v/>
      </c>
      <c r="DV62" s="11"/>
      <c r="DW62" s="11"/>
      <c r="DX62" s="11"/>
      <c r="DY62" s="33" t="str">
        <f>IF(EB62="","",(VLOOKUP(EB62,Dane!$A$2:$B$10,2)+2*DZ62+EA62)*DY$5)</f>
        <v/>
      </c>
      <c r="DZ62" s="11"/>
      <c r="EA62" s="11"/>
      <c r="EB62" s="11"/>
      <c r="EC62" s="33" t="str">
        <f>IF(EF62="","",(VLOOKUP(EF62,Dane!$A$2:$B$10,2)+2*ED62+EE62)*EC$5)</f>
        <v/>
      </c>
      <c r="ED62" s="11"/>
      <c r="EE62" s="11"/>
      <c r="EF62" s="11"/>
      <c r="EG62" s="33" t="str">
        <f>IF(EJ62="","",(VLOOKUP(EJ62,Dane!$A$2:$B$10,2)+2*EH62+EI62)*EG$5)</f>
        <v/>
      </c>
      <c r="EH62" s="11"/>
      <c r="EI62" s="11"/>
      <c r="EJ62" s="11"/>
      <c r="EK62" s="33" t="str">
        <f>IF(EN62="","",(VLOOKUP(EN62,Dane!$A$2:$B$10,2)+2*EL62+EM62)*EK$5)</f>
        <v/>
      </c>
      <c r="EL62" s="11"/>
      <c r="EM62" s="11"/>
      <c r="EN62" s="11"/>
      <c r="EO62" s="33" t="str">
        <f>IF(ER62="","",(VLOOKUP(ER62,Dane!$A$2:$B$10,2)+2*EP62+EQ62)*EO$5)</f>
        <v/>
      </c>
      <c r="EP62" s="11"/>
      <c r="EQ62" s="11"/>
      <c r="ER62" s="11"/>
      <c r="ES62" s="33" t="str">
        <f>IF(EV62="","",(VLOOKUP(EV62,Dane!$A$2:$B$10,2)+2*ET62+EU62)*ES$5)</f>
        <v/>
      </c>
      <c r="ET62" s="11"/>
      <c r="EU62" s="11"/>
      <c r="EV62" s="11"/>
      <c r="EW62" s="33" t="str">
        <f>IF(EZ62="","",(VLOOKUP(EZ62,Dane!$A$2:$B$10,2)+2*EX62+EY62)*EW$5)</f>
        <v/>
      </c>
      <c r="EX62" s="11"/>
      <c r="EY62" s="11"/>
      <c r="EZ62" s="11"/>
      <c r="FA62" s="33" t="str">
        <f>IF(FD62="","",(VLOOKUP(FD62,Dane!$A$2:$B$10,2)+2*FB62+FC62)*FA$5)</f>
        <v/>
      </c>
      <c r="FB62" s="11"/>
      <c r="FC62" s="11"/>
      <c r="FD62" s="11"/>
      <c r="FE62" s="33">
        <f>IF(FH62="","",(VLOOKUP(FH62,Dane!$A$2:$B$10,2)+2*FF62+FG62)*FE$5)</f>
        <v>57</v>
      </c>
      <c r="FF62" s="12">
        <v>5</v>
      </c>
      <c r="FG62" s="12">
        <v>0</v>
      </c>
      <c r="FH62" s="12">
        <v>1</v>
      </c>
      <c r="FI62" s="33" t="str">
        <f>IF(FL62="","",(VLOOKUP(FL62,Dane!$A$2:$B$10,2)+2*FJ62+FK62)*FI$5)</f>
        <v/>
      </c>
      <c r="FJ62" s="11"/>
      <c r="FK62" s="11"/>
      <c r="FL62" s="11"/>
      <c r="FM62" s="33" t="str">
        <f>IF(FP62="","",(VLOOKUP(FP62,Dane!$A$2:$B$10,2)+2*FN62+FO62)*FM$5)</f>
        <v/>
      </c>
      <c r="FN62" s="11"/>
      <c r="FO62" s="11"/>
      <c r="FP62" s="11"/>
      <c r="FQ62" s="33" t="str">
        <f>IF(FT62="","",(VLOOKUP(FT62,Dane!$A$2:$B$10,2)+2*FR62+FS62)*FQ$5)</f>
        <v/>
      </c>
      <c r="FR62" s="11"/>
      <c r="FS62" s="11"/>
      <c r="FT62" s="11"/>
      <c r="FU62" s="33" t="str">
        <f>IF(FX62="","",(VLOOKUP(FX62,Dane!$A$2:$B$10,2)+2*FV62+FW62)*FU$5)</f>
        <v/>
      </c>
      <c r="FV62" s="11"/>
      <c r="FW62" s="11"/>
      <c r="FX62" s="11"/>
      <c r="FY62" s="33" t="str">
        <f>IF(GB62="","",(VLOOKUP(GB62,Dane!$A$2:$B$10,2)+2*FZ62+GA62)*FY$5)</f>
        <v/>
      </c>
      <c r="FZ62" s="11"/>
      <c r="GA62" s="11"/>
      <c r="GB62" s="11"/>
      <c r="GC62" s="33" t="str">
        <f>IF(GF62="","",(VLOOKUP(GF62,Dane!$A$2:$B$10,2)+2*GD62+GE62)*GC$5)</f>
        <v/>
      </c>
      <c r="GD62" s="11"/>
      <c r="GE62" s="11"/>
      <c r="GF62" s="11"/>
      <c r="GG62" s="33" t="str">
        <f>IF(GJ62="","",(VLOOKUP(GJ62,Dane!$A$2:$B$10,2)+2*GH62+GI62)*GG$5)</f>
        <v/>
      </c>
      <c r="GH62" s="11"/>
      <c r="GI62" s="11"/>
      <c r="GJ62" s="11"/>
      <c r="GK62" s="33" t="str">
        <f>IF(GN62="","",(VLOOKUP(GN62,Dane!$A$2:$B$10,2)+2*GL62+GM62)*GK$5)</f>
        <v/>
      </c>
      <c r="GL62" s="11"/>
      <c r="GM62" s="11"/>
      <c r="GN62" s="11"/>
      <c r="GO62" s="33" t="str">
        <f>IF(GR62="","",(VLOOKUP(GR62,Dane!$A$2:$B$10,2)+2*GP62+GQ62)*GO$5)</f>
        <v/>
      </c>
      <c r="GP62" s="11"/>
      <c r="GQ62" s="11"/>
      <c r="GR62" s="11"/>
      <c r="GS62" s="33" t="str">
        <f>IF(GV62="","",(VLOOKUP(GV62,Dane!$A$2:$B$10,2)+2*GT62+GU62)*GS$5)</f>
        <v/>
      </c>
      <c r="GT62" s="11"/>
      <c r="GU62" s="11"/>
      <c r="GV62" s="11"/>
      <c r="GW62" s="33" t="str">
        <f>IF(GZ62="","",(VLOOKUP(GZ62,Dane!$A$2:$B$10,2)+2*GX62+GY62)*GW$5)</f>
        <v/>
      </c>
      <c r="GX62" s="11"/>
      <c r="GY62" s="11"/>
      <c r="GZ62" s="11"/>
      <c r="HA62" s="33" t="str">
        <f>IF(HD62="","",(VLOOKUP(HD62,Dane!$A$2:$B$10,2)+2*HB62+HC62)*HA$5)</f>
        <v/>
      </c>
      <c r="HB62" s="11"/>
      <c r="HC62" s="11"/>
      <c r="HD62" s="11"/>
      <c r="HE62" s="33" t="str">
        <f>IF(HH62="","",(VLOOKUP(HH62,Dane!$A$2:$B$10,2)+2*HF62+HG62)*HE$5)</f>
        <v/>
      </c>
      <c r="HF62" s="11"/>
      <c r="HG62" s="11"/>
      <c r="HH62" s="11"/>
      <c r="HI62" s="33" t="str">
        <f>IF(HL62="","",(VLOOKUP(HL62,Dane!$A$2:$B$10,2)+2*HJ62+HK62)*HI$5)</f>
        <v/>
      </c>
      <c r="HJ62" s="11"/>
      <c r="HK62" s="11"/>
      <c r="HL62" s="11"/>
      <c r="HM62" s="33" t="str">
        <f>IF(HP62="","",(VLOOKUP(HP62,Dane!$A$2:$B$10,2)+2*HN62+HO62)*HM$5)</f>
        <v/>
      </c>
      <c r="HN62" s="11"/>
      <c r="HO62" s="11"/>
      <c r="HP62" s="11"/>
      <c r="HQ62" s="33" t="str">
        <f>IF(HT62="","",(VLOOKUP(HT62,Dane!$A$2:$B$10,2)+2*HR62+HS62)*HQ$5)</f>
        <v/>
      </c>
      <c r="HR62" s="11"/>
      <c r="HS62" s="11"/>
      <c r="HT62" s="11"/>
      <c r="HU62" s="33" t="str">
        <f>IF(HX62="","",(VLOOKUP(HX62,Dane!$A$2:$B$10,2)+2*HV62+HW62)*HU$5)</f>
        <v/>
      </c>
      <c r="HV62" s="11"/>
      <c r="HW62" s="11"/>
      <c r="HX62" s="11"/>
      <c r="HY62" s="33" t="str">
        <f>IF(IB62="","",(VLOOKUP(IB62,Dane!$A$2:$B$10,2)+2*HZ62+IA62)*HY$5)</f>
        <v/>
      </c>
      <c r="HZ62" s="11"/>
      <c r="IA62" s="11"/>
      <c r="IB62" s="11"/>
      <c r="IC62" s="33" t="str">
        <f>IF(IF62="","",(VLOOKUP(IF62,Dane!$A$2:$B$10,2)+2*ID62+IE62)*IC$5)</f>
        <v/>
      </c>
      <c r="ID62" s="11"/>
      <c r="IE62" s="11"/>
      <c r="IF62" s="11"/>
      <c r="IG62" s="33" t="str">
        <f>IF(IJ62="","",(VLOOKUP(IJ62,Dane!$A$2:$B$10,2)+2*IH62+II62)*IG$5)</f>
        <v/>
      </c>
      <c r="IH62" s="11"/>
      <c r="II62" s="11"/>
      <c r="IJ62" s="11"/>
      <c r="IK62" s="33" t="str">
        <f>IF(IN62="","",(VLOOKUP(IN62,Dane!$A$2:$B$10,2)+2*IL62+IM62)*IK$5)</f>
        <v/>
      </c>
      <c r="IL62" s="11"/>
      <c r="IM62" s="11"/>
      <c r="IN62" s="11"/>
      <c r="IO62" s="33" t="str">
        <f>IF(IR62="","",(VLOOKUP(IR62,Dane!$A$2:$B$10,2)+2*IP62+IQ62)*IO$5)</f>
        <v/>
      </c>
      <c r="IP62" s="11"/>
      <c r="IQ62" s="11"/>
      <c r="IR62" s="11"/>
      <c r="IS62" s="33" t="str">
        <f>IF(IV62="","",(VLOOKUP(IV62,Dane!$A$2:$B$10,2)+2*IT62+IU62)*IS$5)</f>
        <v/>
      </c>
      <c r="IT62" s="11"/>
      <c r="IU62" s="11"/>
      <c r="IV62" s="11"/>
      <c r="IW62" s="33" t="str">
        <f>IF(IZ62="","",(VLOOKUP(IZ62,Dane!$A$2:$B$10,2)+2*IX62+IY62)*IW$5)</f>
        <v/>
      </c>
      <c r="IX62" s="11"/>
      <c r="IY62" s="11"/>
      <c r="IZ62" s="11"/>
      <c r="JA62" s="33" t="str">
        <f>IF(JD62="","",(VLOOKUP(JD62,Dane!$A$2:$B$10,2)+2*JB62+JC62)*JA$5)</f>
        <v/>
      </c>
      <c r="JB62" s="11"/>
      <c r="JC62" s="11"/>
      <c r="JD62" s="11"/>
      <c r="JE62" s="33" t="str">
        <f>IF(JH62="","",(VLOOKUP(JH62,Dane!$A$2:$B$10,2)+2*JF62+JG62)*JE$5)</f>
        <v/>
      </c>
      <c r="JF62" s="11"/>
      <c r="JG62" s="11"/>
      <c r="JH62" s="11"/>
      <c r="JI62" s="33" t="str">
        <f>IF(JL62="","",(VLOOKUP(JL62,Dane!$A$2:$B$10,2)+2*JJ62+JK62)*JI$5)</f>
        <v/>
      </c>
      <c r="JJ62" s="11"/>
      <c r="JK62" s="11"/>
      <c r="JL62" s="11"/>
      <c r="JM62" s="33" t="str">
        <f>IF(JP62="","",(VLOOKUP(JP62,Dane!$A$2:$B$10,2)+2*JN62+JO62)*JM$5)</f>
        <v/>
      </c>
      <c r="JN62" s="11"/>
      <c r="JO62" s="11"/>
      <c r="JP62" s="11"/>
      <c r="JQ62" s="33" t="str">
        <f>IF(JT62="","",(VLOOKUP(JT62,Dane!$A$2:$B$10,2)+2*JR62+JS62)*JQ$5)</f>
        <v/>
      </c>
      <c r="JR62" s="11"/>
      <c r="JS62" s="11"/>
      <c r="JT62" s="11"/>
      <c r="JU62" s="33" t="str">
        <f>IF(JX62="","",(VLOOKUP(JX62,Dane!$A$2:$B$10,2)+2*JV62+JW62)*JU$5)</f>
        <v/>
      </c>
      <c r="JV62" s="11"/>
      <c r="JW62" s="11"/>
      <c r="JX62" s="11"/>
      <c r="JY62" s="33" t="str">
        <f>IF(KB62="","",(VLOOKUP(KB62,Dane!$A$2:$B$10,2)+2*JZ62+KA62)*JY$5)</f>
        <v/>
      </c>
      <c r="JZ62" s="11"/>
      <c r="KA62" s="11"/>
      <c r="KB62" s="11"/>
      <c r="KC62" s="33" t="str">
        <f>IF(KF62="","",(VLOOKUP(KF62,Dane!$A$2:$B$10,2)+2*KD62+KE62)*KC$5)</f>
        <v/>
      </c>
      <c r="KD62" s="11"/>
      <c r="KE62" s="11"/>
      <c r="KF62" s="11"/>
      <c r="KG62" s="33" t="str">
        <f>IF(KJ62="","",(VLOOKUP(KJ62,Dane!$A$2:$B$10,2)+2*KH62+KI62)*KG$5)</f>
        <v/>
      </c>
      <c r="KH62" s="11"/>
      <c r="KI62" s="11"/>
      <c r="KJ62" s="11"/>
      <c r="KK62" s="33" t="str">
        <f>IF(KN62="","",(VLOOKUP(KN62,Dane!$A$2:$B$10,2)+2*KL62+KM62)*KK$5)</f>
        <v/>
      </c>
      <c r="KL62" s="11"/>
      <c r="KM62" s="11"/>
      <c r="KN62" s="11"/>
      <c r="KO62" s="33" t="str">
        <f>IF(KR62="","",(VLOOKUP(KR62,Dane!$A$2:$B$10,2)+2*KP62+KQ62)*KO$5)</f>
        <v/>
      </c>
      <c r="KP62" s="11"/>
      <c r="KQ62" s="11"/>
      <c r="KR62" s="11"/>
      <c r="KS62" s="33" t="str">
        <f>IF(KV62="","",(VLOOKUP(KV62,Dane!$A$2:$B$10,2)+2*KT62+KU62)*KS$5)</f>
        <v/>
      </c>
      <c r="KT62" s="11"/>
      <c r="KU62" s="11"/>
      <c r="KV62" s="11"/>
      <c r="KW62" s="33" t="str">
        <f>IF(KZ62="","",(VLOOKUP(KZ62,Dane!$A$2:$B$10,2)+2*KX62+KY62)*KW$5)</f>
        <v/>
      </c>
      <c r="KX62" s="11"/>
      <c r="KY62" s="11"/>
      <c r="KZ62" s="11"/>
      <c r="LA62" s="33" t="str">
        <f>IF(LD62="","",(VLOOKUP(LD62,Dane!$A$2:$B$10,2)+2*LB62+LC62)*LA$5)</f>
        <v/>
      </c>
      <c r="LB62" s="11"/>
      <c r="LC62" s="11"/>
      <c r="LD62" s="11"/>
      <c r="LE62" s="33" t="str">
        <f>IF(LH62="","",(VLOOKUP(LH62,Dane!$A$2:$B$10,2)+2*LF62+LG62)*LE$5)</f>
        <v/>
      </c>
      <c r="LF62" s="11"/>
      <c r="LG62" s="11"/>
      <c r="LH62" s="11"/>
      <c r="LI62" s="33" t="str">
        <f>IF(LL62="","",(VLOOKUP(LL62,Dane!$A$2:$B$10,2)+2*LJ62+LK62)*LI$5)</f>
        <v/>
      </c>
      <c r="LJ62" s="11"/>
      <c r="LK62" s="11"/>
      <c r="LL62" s="11"/>
      <c r="LM62" s="33" t="str">
        <f>IF(LP62="","",(VLOOKUP(LP62,Dane!$A$2:$B$10,2)+2*LN62+LO62)*LM$5)</f>
        <v/>
      </c>
      <c r="LN62" s="11"/>
      <c r="LO62" s="11"/>
      <c r="LP62" s="11"/>
      <c r="LQ62" s="33" t="str">
        <f>IF(LT62="","",(VLOOKUP(LT62,Dane!$A$2:$B$10,2)+2*LR62+LS62)*LQ$5)</f>
        <v/>
      </c>
      <c r="LR62" s="11"/>
      <c r="LS62" s="11"/>
      <c r="LT62" s="11"/>
      <c r="LU62" s="33" t="str">
        <f>IF(LX62="","",(VLOOKUP(LX62,Dane!$A$2:$B$10,2)+2*LV62+LW62)*LU$5)</f>
        <v/>
      </c>
      <c r="LV62" s="11"/>
      <c r="LW62" s="11"/>
      <c r="LX62" s="11"/>
      <c r="LY62" s="33" t="str">
        <f>IF(MB62="","",(VLOOKUP(MB62,Dane!$A$2:$B$10,2)+2*LZ62+MA62)*LY$5)</f>
        <v/>
      </c>
      <c r="LZ62" s="11"/>
      <c r="MA62" s="11"/>
      <c r="MB62" s="14"/>
    </row>
    <row r="63" spans="1:340" x14ac:dyDescent="0.25">
      <c r="A63" s="7">
        <v>58</v>
      </c>
      <c r="B63" s="8" t="s">
        <v>169</v>
      </c>
      <c r="C63" s="9">
        <v>2007</v>
      </c>
      <c r="D63" s="72" t="str">
        <f>VLOOKUP(C63,Dane!$A$17:$B$34,2)</f>
        <v>funny młodszy</v>
      </c>
      <c r="E63" s="77">
        <f>SUM(F63:O63)</f>
        <v>54.5</v>
      </c>
      <c r="F63" s="75">
        <f>IFERROR(LARGE($P63:$CB63,F$5),"")</f>
        <v>37.5</v>
      </c>
      <c r="G63" s="75">
        <f>IFERROR(LARGE($P63:$CB63,G$5),"")</f>
        <v>17</v>
      </c>
      <c r="H63" s="75" t="str">
        <f>IFERROR(LARGE($P63:$CB63,H$5),"")</f>
        <v/>
      </c>
      <c r="I63" s="75" t="str">
        <f>IFERROR(LARGE($P63:$CB63,I$5),"")</f>
        <v/>
      </c>
      <c r="J63" s="75" t="str">
        <f>IFERROR(LARGE($P63:$CB63,J$5),"")</f>
        <v/>
      </c>
      <c r="K63" s="75" t="str">
        <f>IFERROR(LARGE($P63:$CB63,K$5),"")</f>
        <v/>
      </c>
      <c r="L63" s="75" t="str">
        <f>IFERROR(LARGE($P63:$CB63,L$5),"")</f>
        <v/>
      </c>
      <c r="M63" s="75" t="str">
        <f>IFERROR(LARGE($P63:$CB63,M$5),"")</f>
        <v/>
      </c>
      <c r="N63" s="75" t="str">
        <f>IFERROR(LARGE($P63:$CB63,N$5),"")</f>
        <v/>
      </c>
      <c r="O63" s="75" t="str">
        <f>IFERROR(LARGE($P63:$CB63,O$5),"")</f>
        <v/>
      </c>
      <c r="P63" s="50" t="str">
        <f>CC63</f>
        <v/>
      </c>
      <c r="Q63" s="50" t="str">
        <f>CG63</f>
        <v/>
      </c>
      <c r="R63" s="50" t="str">
        <f>CK63</f>
        <v/>
      </c>
      <c r="S63" s="50" t="str">
        <f>CO63</f>
        <v/>
      </c>
      <c r="T63" s="50" t="str">
        <f>CS63</f>
        <v/>
      </c>
      <c r="U63" s="50" t="str">
        <f>CW63</f>
        <v/>
      </c>
      <c r="V63" s="50" t="str">
        <f>DA63</f>
        <v/>
      </c>
      <c r="W63" s="50" t="str">
        <f>DE63</f>
        <v/>
      </c>
      <c r="X63" s="50" t="str">
        <f>DI63</f>
        <v/>
      </c>
      <c r="Y63" s="50" t="str">
        <f>DM63</f>
        <v/>
      </c>
      <c r="Z63" s="50" t="str">
        <f>DQ63</f>
        <v/>
      </c>
      <c r="AA63" s="50" t="str">
        <f>DU63</f>
        <v/>
      </c>
      <c r="AB63" s="50" t="str">
        <f>DY63</f>
        <v/>
      </c>
      <c r="AC63" s="50" t="str">
        <f>EC63</f>
        <v/>
      </c>
      <c r="AD63" s="50" t="str">
        <f>EG63</f>
        <v/>
      </c>
      <c r="AE63" s="50" t="str">
        <f>EK63</f>
        <v/>
      </c>
      <c r="AF63" s="50" t="str">
        <f>EO63</f>
        <v/>
      </c>
      <c r="AG63" s="50" t="str">
        <f>ES63</f>
        <v/>
      </c>
      <c r="AH63" s="50" t="str">
        <f>EW63</f>
        <v/>
      </c>
      <c r="AI63" s="50" t="str">
        <f>FA63</f>
        <v/>
      </c>
      <c r="AJ63" s="50" t="str">
        <f>FE63</f>
        <v/>
      </c>
      <c r="AK63" s="50" t="str">
        <f>FI63</f>
        <v/>
      </c>
      <c r="AL63" s="50" t="str">
        <f>FM63</f>
        <v/>
      </c>
      <c r="AM63" s="50" t="str">
        <f>FQ63</f>
        <v/>
      </c>
      <c r="AN63" s="50" t="str">
        <f>FU63</f>
        <v/>
      </c>
      <c r="AO63" s="50" t="str">
        <f>FY63</f>
        <v/>
      </c>
      <c r="AP63" s="50" t="str">
        <f>GC63</f>
        <v/>
      </c>
      <c r="AQ63" s="50" t="str">
        <f>GG63</f>
        <v/>
      </c>
      <c r="AR63" s="50" t="str">
        <f>GK63</f>
        <v/>
      </c>
      <c r="AS63" s="50" t="str">
        <f>GO63</f>
        <v/>
      </c>
      <c r="AT63" s="50" t="str">
        <f>GS63</f>
        <v/>
      </c>
      <c r="AU63" s="50" t="str">
        <f>GW63</f>
        <v/>
      </c>
      <c r="AV63" s="50" t="str">
        <f>HA63</f>
        <v/>
      </c>
      <c r="AW63" s="50" t="str">
        <f>HE63</f>
        <v/>
      </c>
      <c r="AX63" s="50" t="str">
        <f>HI63</f>
        <v/>
      </c>
      <c r="AY63" s="50" t="str">
        <f>HM63</f>
        <v/>
      </c>
      <c r="AZ63" s="50" t="str">
        <f>HQ63</f>
        <v/>
      </c>
      <c r="BA63" s="50" t="str">
        <f>HU63</f>
        <v/>
      </c>
      <c r="BB63" s="50" t="str">
        <f>HY63</f>
        <v/>
      </c>
      <c r="BC63" s="50" t="str">
        <f>IC63</f>
        <v/>
      </c>
      <c r="BD63" s="50" t="str">
        <f>IG63</f>
        <v/>
      </c>
      <c r="BE63" s="50" t="str">
        <f>IK63</f>
        <v/>
      </c>
      <c r="BF63" s="50" t="str">
        <f>IO63</f>
        <v/>
      </c>
      <c r="BG63" s="50" t="str">
        <f>IS63</f>
        <v/>
      </c>
      <c r="BH63" s="50" t="str">
        <f>IW63</f>
        <v/>
      </c>
      <c r="BI63" s="50" t="str">
        <f>JA63</f>
        <v/>
      </c>
      <c r="BJ63" s="50" t="str">
        <f>JE63</f>
        <v/>
      </c>
      <c r="BK63" s="50">
        <f>JI63</f>
        <v>17</v>
      </c>
      <c r="BL63" s="50" t="str">
        <f>JM63</f>
        <v/>
      </c>
      <c r="BM63" s="50" t="str">
        <f>JQ63</f>
        <v/>
      </c>
      <c r="BN63" s="50" t="str">
        <f>JU63</f>
        <v/>
      </c>
      <c r="BO63" s="50" t="str">
        <f>JY63</f>
        <v/>
      </c>
      <c r="BP63" s="50" t="str">
        <f>KC63</f>
        <v/>
      </c>
      <c r="BQ63" s="50" t="str">
        <f>KG63</f>
        <v/>
      </c>
      <c r="BR63" s="50" t="str">
        <f>KK63</f>
        <v/>
      </c>
      <c r="BS63" s="50" t="str">
        <f>KO63</f>
        <v/>
      </c>
      <c r="BT63" s="50" t="str">
        <f>KS63</f>
        <v/>
      </c>
      <c r="BU63" s="50" t="str">
        <f>KW63</f>
        <v/>
      </c>
      <c r="BV63" s="50" t="str">
        <f>LA63</f>
        <v/>
      </c>
      <c r="BW63" s="50" t="str">
        <f>LE63</f>
        <v/>
      </c>
      <c r="BX63" s="50">
        <f>LI63</f>
        <v>37.5</v>
      </c>
      <c r="BY63" s="50" t="str">
        <f>LM63</f>
        <v/>
      </c>
      <c r="BZ63" s="50" t="str">
        <f>LQ63</f>
        <v/>
      </c>
      <c r="CA63" s="50" t="str">
        <f>LU63</f>
        <v/>
      </c>
      <c r="CB63" s="50" t="str">
        <f>LY63</f>
        <v/>
      </c>
      <c r="CC63" s="33" t="str">
        <f>IF(CF63="","",(VLOOKUP(CF63,Dane!$A$2:$B$10,2)+2*CD63+CE63)*CC$5)</f>
        <v/>
      </c>
      <c r="CD63" s="11"/>
      <c r="CE63" s="11"/>
      <c r="CF63" s="11"/>
      <c r="CG63" s="33" t="str">
        <f>IF(CJ63="","",(VLOOKUP(CJ63,Dane!$A$2:$B$10,2)+2*CH63+CI63)*CG$5)</f>
        <v/>
      </c>
      <c r="CH63" s="11"/>
      <c r="CI63" s="11"/>
      <c r="CJ63" s="11"/>
      <c r="CK63" s="33" t="str">
        <f>IF(CN63="","",(VLOOKUP(CN63,Dane!$A$2:$B$10,2)+2*CL63+CM63)*CK$5)</f>
        <v/>
      </c>
      <c r="CL63" s="11"/>
      <c r="CM63" s="11"/>
      <c r="CN63" s="11"/>
      <c r="CO63" s="33" t="str">
        <f>IF(CR63="","",(VLOOKUP(CR63,Dane!$A$2:$B$10,2)+2*CP63+CQ63)*CO$5)</f>
        <v/>
      </c>
      <c r="CP63" s="11"/>
      <c r="CQ63" s="11"/>
      <c r="CR63" s="11"/>
      <c r="CS63" s="33" t="str">
        <f>IF(CV63="","",(VLOOKUP(CV63,Dane!$A$2:$B$10,2)+2*CT63+CU63)*CS$5)</f>
        <v/>
      </c>
      <c r="CT63" s="11"/>
      <c r="CU63" s="11"/>
      <c r="CV63" s="11"/>
      <c r="CW63" s="33" t="str">
        <f>IF(CZ63="","",(VLOOKUP(CZ63,Dane!$A$2:$B$10,2)+2*CX63+CY63)*CW$5)</f>
        <v/>
      </c>
      <c r="CX63" s="11"/>
      <c r="CY63" s="11"/>
      <c r="CZ63" s="11"/>
      <c r="DA63" s="33" t="str">
        <f>IF(DD63="","",(VLOOKUP(DD63,Dane!$A$2:$B$10,2)+2*DB63+DC63)*DA$5)</f>
        <v/>
      </c>
      <c r="DB63" s="11"/>
      <c r="DC63" s="11"/>
      <c r="DD63" s="11"/>
      <c r="DE63" s="33" t="str">
        <f>IF(DH63="","",(VLOOKUP(DH63,Dane!$A$2:$B$10,2)+2*DF63+DG63)*DE$5)</f>
        <v/>
      </c>
      <c r="DF63" s="11"/>
      <c r="DG63" s="11"/>
      <c r="DH63" s="11"/>
      <c r="DI63" s="33" t="str">
        <f>IF(DL63="","",(VLOOKUP(DL63,Dane!$A$2:$B$10,2)+2*DJ63+DK63)*DI$5)</f>
        <v/>
      </c>
      <c r="DJ63" s="11"/>
      <c r="DK63" s="11"/>
      <c r="DL63" s="11"/>
      <c r="DM63" s="33" t="str">
        <f>IF(DP63="","",(VLOOKUP(DP63,Dane!$A$2:$B$10,2)+2*DN63+DO63)*DM$5)</f>
        <v/>
      </c>
      <c r="DN63" s="11"/>
      <c r="DO63" s="11"/>
      <c r="DP63" s="11"/>
      <c r="DQ63" s="33" t="str">
        <f>IF(DT63="","",(VLOOKUP(DT63,Dane!$A$2:$B$10,2)+2*DR63+DS63)*DQ$5)</f>
        <v/>
      </c>
      <c r="DR63" s="11"/>
      <c r="DS63" s="11"/>
      <c r="DT63" s="11"/>
      <c r="DU63" s="33" t="str">
        <f>IF(DX63="","",(VLOOKUP(DX63,Dane!$A$2:$B$10,2)+2*DV63+DW63)*DU$5)</f>
        <v/>
      </c>
      <c r="DV63" s="11"/>
      <c r="DW63" s="11"/>
      <c r="DX63" s="11"/>
      <c r="DY63" s="33" t="str">
        <f>IF(EB63="","",(VLOOKUP(EB63,Dane!$A$2:$B$10,2)+2*DZ63+EA63)*DY$5)</f>
        <v/>
      </c>
      <c r="DZ63" s="11"/>
      <c r="EA63" s="11"/>
      <c r="EB63" s="11"/>
      <c r="EC63" s="33" t="str">
        <f>IF(EF63="","",(VLOOKUP(EF63,Dane!$A$2:$B$10,2)+2*ED63+EE63)*EC$5)</f>
        <v/>
      </c>
      <c r="ED63" s="11"/>
      <c r="EE63" s="11"/>
      <c r="EF63" s="11"/>
      <c r="EG63" s="33" t="str">
        <f>IF(EJ63="","",(VLOOKUP(EJ63,Dane!$A$2:$B$10,2)+2*EH63+EI63)*EG$5)</f>
        <v/>
      </c>
      <c r="EH63" s="11"/>
      <c r="EI63" s="11"/>
      <c r="EJ63" s="11"/>
      <c r="EK63" s="33" t="str">
        <f>IF(EN63="","",(VLOOKUP(EN63,Dane!$A$2:$B$10,2)+2*EL63+EM63)*EK$5)</f>
        <v/>
      </c>
      <c r="EL63" s="11"/>
      <c r="EM63" s="11"/>
      <c r="EN63" s="11"/>
      <c r="EO63" s="33" t="str">
        <f>IF(ER63="","",(VLOOKUP(ER63,Dane!$A$2:$B$10,2)+2*EP63+EQ63)*EO$5)</f>
        <v/>
      </c>
      <c r="EP63" s="11"/>
      <c r="EQ63" s="11"/>
      <c r="ER63" s="11"/>
      <c r="ES63" s="33" t="str">
        <f>IF(EV63="","",(VLOOKUP(EV63,Dane!$A$2:$B$10,2)+2*ET63+EU63)*ES$5)</f>
        <v/>
      </c>
      <c r="ET63" s="11"/>
      <c r="EU63" s="11"/>
      <c r="EV63" s="11"/>
      <c r="EW63" s="33" t="str">
        <f>IF(EZ63="","",(VLOOKUP(EZ63,Dane!$A$2:$B$10,2)+2*EX63+EY63)*EW$5)</f>
        <v/>
      </c>
      <c r="EX63" s="11"/>
      <c r="EY63" s="11"/>
      <c r="EZ63" s="11"/>
      <c r="FA63" s="33" t="str">
        <f>IF(FD63="","",(VLOOKUP(FD63,Dane!$A$2:$B$10,2)+2*FB63+FC63)*FA$5)</f>
        <v/>
      </c>
      <c r="FB63" s="11"/>
      <c r="FC63" s="11"/>
      <c r="FD63" s="11"/>
      <c r="FE63" s="33" t="str">
        <f>IF(FH63="","",(VLOOKUP(FH63,Dane!$A$2:$B$10,2)+2*FF63+FG63)*FE$5)</f>
        <v/>
      </c>
      <c r="FF63" s="11"/>
      <c r="FG63" s="11"/>
      <c r="FH63" s="11"/>
      <c r="FI63" s="33" t="str">
        <f>IF(FL63="","",(VLOOKUP(FL63,Dane!$A$2:$B$10,2)+2*FJ63+FK63)*FI$5)</f>
        <v/>
      </c>
      <c r="FJ63" s="11"/>
      <c r="FK63" s="11"/>
      <c r="FL63" s="11"/>
      <c r="FM63" s="33" t="str">
        <f>IF(FP63="","",(VLOOKUP(FP63,Dane!$A$2:$B$10,2)+2*FN63+FO63)*FM$5)</f>
        <v/>
      </c>
      <c r="FN63" s="11"/>
      <c r="FO63" s="11"/>
      <c r="FP63" s="11"/>
      <c r="FQ63" s="33" t="str">
        <f>IF(FT63="","",(VLOOKUP(FT63,Dane!$A$2:$B$10,2)+2*FR63+FS63)*FQ$5)</f>
        <v/>
      </c>
      <c r="FR63" s="11"/>
      <c r="FS63" s="11"/>
      <c r="FT63" s="11"/>
      <c r="FU63" s="33" t="str">
        <f>IF(FX63="","",(VLOOKUP(FX63,Dane!$A$2:$B$10,2)+2*FV63+FW63)*FU$5)</f>
        <v/>
      </c>
      <c r="FV63" s="11"/>
      <c r="FW63" s="11"/>
      <c r="FX63" s="11"/>
      <c r="FY63" s="33" t="str">
        <f>IF(GB63="","",(VLOOKUP(GB63,Dane!$A$2:$B$10,2)+2*FZ63+GA63)*FY$5)</f>
        <v/>
      </c>
      <c r="FZ63" s="11"/>
      <c r="GA63" s="11"/>
      <c r="GB63" s="11"/>
      <c r="GC63" s="33" t="str">
        <f>IF(GF63="","",(VLOOKUP(GF63,Dane!$A$2:$B$10,2)+2*GD63+GE63)*GC$5)</f>
        <v/>
      </c>
      <c r="GD63" s="11"/>
      <c r="GE63" s="11"/>
      <c r="GF63" s="11"/>
      <c r="GG63" s="33" t="str">
        <f>IF(GJ63="","",(VLOOKUP(GJ63,Dane!$A$2:$B$10,2)+2*GH63+GI63)*GG$5)</f>
        <v/>
      </c>
      <c r="GH63" s="11"/>
      <c r="GI63" s="11"/>
      <c r="GJ63" s="11"/>
      <c r="GK63" s="33" t="str">
        <f>IF(GN63="","",(VLOOKUP(GN63,Dane!$A$2:$B$10,2)+2*GL63+GM63)*GK$5)</f>
        <v/>
      </c>
      <c r="GL63" s="11"/>
      <c r="GM63" s="11"/>
      <c r="GN63" s="11"/>
      <c r="GO63" s="33" t="str">
        <f>IF(GR63="","",(VLOOKUP(GR63,Dane!$A$2:$B$10,2)+2*GP63+GQ63)*GO$5)</f>
        <v/>
      </c>
      <c r="GP63" s="11"/>
      <c r="GQ63" s="11"/>
      <c r="GR63" s="11"/>
      <c r="GS63" s="33" t="str">
        <f>IF(GV63="","",(VLOOKUP(GV63,Dane!$A$2:$B$10,2)+2*GT63+GU63)*GS$5)</f>
        <v/>
      </c>
      <c r="GT63" s="11"/>
      <c r="GU63" s="11"/>
      <c r="GV63" s="11"/>
      <c r="GW63" s="33" t="str">
        <f>IF(GZ63="","",(VLOOKUP(GZ63,Dane!$A$2:$B$10,2)+2*GX63+GY63)*GW$5)</f>
        <v/>
      </c>
      <c r="GX63" s="11"/>
      <c r="GY63" s="11"/>
      <c r="GZ63" s="11"/>
      <c r="HA63" s="33" t="str">
        <f>IF(HD63="","",(VLOOKUP(HD63,Dane!$A$2:$B$10,2)+2*HB63+HC63)*HA$5)</f>
        <v/>
      </c>
      <c r="HB63" s="11"/>
      <c r="HC63" s="11"/>
      <c r="HD63" s="11"/>
      <c r="HE63" s="33" t="str">
        <f>IF(HH63="","",(VLOOKUP(HH63,Dane!$A$2:$B$10,2)+2*HF63+HG63)*HE$5)</f>
        <v/>
      </c>
      <c r="HF63" s="11"/>
      <c r="HG63" s="11"/>
      <c r="HH63" s="11"/>
      <c r="HI63" s="33" t="str">
        <f>IF(HL63="","",(VLOOKUP(HL63,Dane!$A$2:$B$10,2)+2*HJ63+HK63)*HI$5)</f>
        <v/>
      </c>
      <c r="HJ63" s="11"/>
      <c r="HK63" s="11"/>
      <c r="HL63" s="11"/>
      <c r="HM63" s="33" t="str">
        <f>IF(HP63="","",(VLOOKUP(HP63,Dane!$A$2:$B$10,2)+2*HN63+HO63)*HM$5)</f>
        <v/>
      </c>
      <c r="HN63" s="11"/>
      <c r="HO63" s="11"/>
      <c r="HP63" s="11"/>
      <c r="HQ63" s="33" t="str">
        <f>IF(HT63="","",(VLOOKUP(HT63,Dane!$A$2:$B$10,2)+2*HR63+HS63)*HQ$5)</f>
        <v/>
      </c>
      <c r="HR63" s="11"/>
      <c r="HS63" s="11"/>
      <c r="HT63" s="11"/>
      <c r="HU63" s="33" t="str">
        <f>IF(HX63="","",(VLOOKUP(HX63,Dane!$A$2:$B$10,2)+2*HV63+HW63)*HU$5)</f>
        <v/>
      </c>
      <c r="HV63" s="11"/>
      <c r="HW63" s="11"/>
      <c r="HX63" s="11"/>
      <c r="HY63" s="33" t="str">
        <f>IF(IB63="","",(VLOOKUP(IB63,Dane!$A$2:$B$10,2)+2*HZ63+IA63)*HY$5)</f>
        <v/>
      </c>
      <c r="HZ63" s="11"/>
      <c r="IA63" s="11"/>
      <c r="IB63" s="11"/>
      <c r="IC63" s="33" t="str">
        <f>IF(IF63="","",(VLOOKUP(IF63,Dane!$A$2:$B$10,2)+2*ID63+IE63)*IC$5)</f>
        <v/>
      </c>
      <c r="ID63" s="11"/>
      <c r="IE63" s="11"/>
      <c r="IF63" s="11"/>
      <c r="IG63" s="33" t="str">
        <f>IF(IJ63="","",(VLOOKUP(IJ63,Dane!$A$2:$B$10,2)+2*IH63+II63)*IG$5)</f>
        <v/>
      </c>
      <c r="IH63" s="11"/>
      <c r="II63" s="11"/>
      <c r="IJ63" s="11"/>
      <c r="IK63" s="33" t="str">
        <f>IF(IN63="","",(VLOOKUP(IN63,Dane!$A$2:$B$10,2)+2*IL63+IM63)*IK$5)</f>
        <v/>
      </c>
      <c r="IL63" s="11"/>
      <c r="IM63" s="11"/>
      <c r="IN63" s="11"/>
      <c r="IO63" s="33" t="str">
        <f>IF(IR63="","",(VLOOKUP(IR63,Dane!$A$2:$B$10,2)+2*IP63+IQ63)*IO$5)</f>
        <v/>
      </c>
      <c r="IP63" s="11"/>
      <c r="IQ63" s="11"/>
      <c r="IR63" s="11"/>
      <c r="IS63" s="33" t="str">
        <f>IF(IV63="","",(VLOOKUP(IV63,Dane!$A$2:$B$10,2)+2*IT63+IU63)*IS$5)</f>
        <v/>
      </c>
      <c r="IT63" s="11"/>
      <c r="IU63" s="11"/>
      <c r="IV63" s="11"/>
      <c r="IW63" s="33" t="str">
        <f>IF(IZ63="","",(VLOOKUP(IZ63,Dane!$A$2:$B$10,2)+2*IX63+IY63)*IW$5)</f>
        <v/>
      </c>
      <c r="IX63" s="11"/>
      <c r="IY63" s="11"/>
      <c r="IZ63" s="11"/>
      <c r="JA63" s="33" t="str">
        <f>IF(JD63="","",(VLOOKUP(JD63,Dane!$A$2:$B$10,2)+2*JB63+JC63)*JA$5)</f>
        <v/>
      </c>
      <c r="JB63" s="11"/>
      <c r="JC63" s="11"/>
      <c r="JD63" s="11"/>
      <c r="JE63" s="33" t="str">
        <f>IF(JH63="","",(VLOOKUP(JH63,Dane!$A$2:$B$10,2)+2*JF63+JG63)*JE$5)</f>
        <v/>
      </c>
      <c r="JF63" s="11"/>
      <c r="JG63" s="11"/>
      <c r="JH63" s="11"/>
      <c r="JI63" s="33">
        <f>IF(JL63="","",(VLOOKUP(JL63,Dane!$A$2:$B$10,2)+2*JJ63+JK63)*JI$5)</f>
        <v>17</v>
      </c>
      <c r="JJ63" s="12">
        <v>4</v>
      </c>
      <c r="JK63" s="12">
        <v>0</v>
      </c>
      <c r="JL63" s="12">
        <v>1</v>
      </c>
      <c r="JM63" s="33" t="str">
        <f>IF(JP63="","",(VLOOKUP(JP63,Dane!$A$2:$B$10,2)+2*JN63+JO63)*JM$5)</f>
        <v/>
      </c>
      <c r="JN63" s="11"/>
      <c r="JO63" s="11"/>
      <c r="JP63" s="11"/>
      <c r="JQ63" s="33" t="str">
        <f>IF(JT63="","",(VLOOKUP(JT63,Dane!$A$2:$B$10,2)+2*JR63+JS63)*JQ$5)</f>
        <v/>
      </c>
      <c r="JR63" s="11"/>
      <c r="JS63" s="11"/>
      <c r="JT63" s="11"/>
      <c r="JU63" s="33" t="str">
        <f>IF(JX63="","",(VLOOKUP(JX63,Dane!$A$2:$B$10,2)+2*JV63+JW63)*JU$5)</f>
        <v/>
      </c>
      <c r="JV63" s="11"/>
      <c r="JW63" s="11"/>
      <c r="JX63" s="11"/>
      <c r="JY63" s="33" t="str">
        <f>IF(KB63="","",(VLOOKUP(KB63,Dane!$A$2:$B$10,2)+2*JZ63+KA63)*JY$5)</f>
        <v/>
      </c>
      <c r="JZ63" s="11"/>
      <c r="KA63" s="11"/>
      <c r="KB63" s="11"/>
      <c r="KC63" s="33" t="str">
        <f>IF(KF63="","",(VLOOKUP(KF63,Dane!$A$2:$B$10,2)+2*KD63+KE63)*KC$5)</f>
        <v/>
      </c>
      <c r="KD63" s="11"/>
      <c r="KE63" s="11"/>
      <c r="KF63" s="11"/>
      <c r="KG63" s="33" t="str">
        <f>IF(KJ63="","",(VLOOKUP(KJ63,Dane!$A$2:$B$10,2)+2*KH63+KI63)*KG$5)</f>
        <v/>
      </c>
      <c r="KH63" s="11"/>
      <c r="KI63" s="11"/>
      <c r="KJ63" s="11"/>
      <c r="KK63" s="33" t="str">
        <f>IF(KN63="","",(VLOOKUP(KN63,Dane!$A$2:$B$10,2)+2*KL63+KM63)*KK$5)</f>
        <v/>
      </c>
      <c r="KL63" s="11"/>
      <c r="KM63" s="11"/>
      <c r="KN63" s="11"/>
      <c r="KO63" s="33" t="str">
        <f>IF(KR63="","",(VLOOKUP(KR63,Dane!$A$2:$B$10,2)+2*KP63+KQ63)*KO$5)</f>
        <v/>
      </c>
      <c r="KP63" s="11"/>
      <c r="KQ63" s="11"/>
      <c r="KR63" s="11"/>
      <c r="KS63" s="33" t="str">
        <f>IF(KV63="","",(VLOOKUP(KV63,Dane!$A$2:$B$10,2)+2*KT63+KU63)*KS$5)</f>
        <v/>
      </c>
      <c r="KT63" s="11"/>
      <c r="KU63" s="11"/>
      <c r="KV63" s="11"/>
      <c r="KW63" s="33" t="str">
        <f>IF(KZ63="","",(VLOOKUP(KZ63,Dane!$A$2:$B$10,2)+2*KX63+KY63)*KW$5)</f>
        <v/>
      </c>
      <c r="KX63" s="11"/>
      <c r="KY63" s="11"/>
      <c r="KZ63" s="11"/>
      <c r="LA63" s="33" t="str">
        <f>IF(LD63="","",(VLOOKUP(LD63,Dane!$A$2:$B$10,2)+2*LB63+LC63)*LA$5)</f>
        <v/>
      </c>
      <c r="LB63" s="11"/>
      <c r="LC63" s="11"/>
      <c r="LD63" s="11"/>
      <c r="LE63" s="33" t="str">
        <f>IF(LH63="","",(VLOOKUP(LH63,Dane!$A$2:$B$10,2)+2*LF63+LG63)*LE$5)</f>
        <v/>
      </c>
      <c r="LF63" s="11"/>
      <c r="LG63" s="11"/>
      <c r="LH63" s="11"/>
      <c r="LI63" s="33">
        <f>IF(LL63="","",(VLOOKUP(LL63,Dane!$A$2:$B$10,2)+2*LJ63+LK63)*LI$5)</f>
        <v>37.5</v>
      </c>
      <c r="LJ63" s="12">
        <v>3</v>
      </c>
      <c r="LK63" s="12">
        <v>1</v>
      </c>
      <c r="LL63" s="12">
        <v>3</v>
      </c>
      <c r="LM63" s="33" t="str">
        <f>IF(LP63="","",(VLOOKUP(LP63,Dane!$A$2:$B$10,2)+2*LN63+LO63)*LM$5)</f>
        <v/>
      </c>
      <c r="LN63" s="11"/>
      <c r="LO63" s="11"/>
      <c r="LP63" s="11"/>
      <c r="LQ63" s="33" t="str">
        <f>IF(LT63="","",(VLOOKUP(LT63,Dane!$A$2:$B$10,2)+2*LR63+LS63)*LQ$5)</f>
        <v/>
      </c>
      <c r="LR63" s="11"/>
      <c r="LS63" s="11"/>
      <c r="LT63" s="11"/>
      <c r="LU63" s="33" t="str">
        <f>IF(LX63="","",(VLOOKUP(LX63,Dane!$A$2:$B$10,2)+2*LV63+LW63)*LU$5)</f>
        <v/>
      </c>
      <c r="LV63" s="11"/>
      <c r="LW63" s="11"/>
      <c r="LX63" s="11"/>
      <c r="LY63" s="33" t="str">
        <f>IF(MB63="","",(VLOOKUP(MB63,Dane!$A$2:$B$10,2)+2*LZ63+MA63)*LY$5)</f>
        <v/>
      </c>
      <c r="LZ63" s="11"/>
      <c r="MA63" s="11"/>
      <c r="MB63" s="14"/>
    </row>
    <row r="64" spans="1:340" x14ac:dyDescent="0.25">
      <c r="A64" s="7">
        <v>59</v>
      </c>
      <c r="B64" s="8" t="s">
        <v>170</v>
      </c>
      <c r="C64" s="9">
        <v>2002</v>
      </c>
      <c r="D64" s="72" t="str">
        <f>VLOOKUP(C64,Dane!$A$17:$B$34,2)</f>
        <v>młodzik</v>
      </c>
      <c r="E64" s="77">
        <f>SUM(F64:O64)</f>
        <v>54</v>
      </c>
      <c r="F64" s="75">
        <f>IFERROR(LARGE($P64:$CB64,F$5),"")</f>
        <v>38</v>
      </c>
      <c r="G64" s="75">
        <f>IFERROR(LARGE($P64:$CB64,G$5),"")</f>
        <v>16</v>
      </c>
      <c r="H64" s="75" t="str">
        <f>IFERROR(LARGE($P64:$CB64,H$5),"")</f>
        <v/>
      </c>
      <c r="I64" s="75" t="str">
        <f>IFERROR(LARGE($P64:$CB64,I$5),"")</f>
        <v/>
      </c>
      <c r="J64" s="75" t="str">
        <f>IFERROR(LARGE($P64:$CB64,J$5),"")</f>
        <v/>
      </c>
      <c r="K64" s="75" t="str">
        <f>IFERROR(LARGE($P64:$CB64,K$5),"")</f>
        <v/>
      </c>
      <c r="L64" s="75" t="str">
        <f>IFERROR(LARGE($P64:$CB64,L$5),"")</f>
        <v/>
      </c>
      <c r="M64" s="75" t="str">
        <f>IFERROR(LARGE($P64:$CB64,M$5),"")</f>
        <v/>
      </c>
      <c r="N64" s="75" t="str">
        <f>IFERROR(LARGE($P64:$CB64,N$5),"")</f>
        <v/>
      </c>
      <c r="O64" s="75" t="str">
        <f>IFERROR(LARGE($P64:$CB64,O$5),"")</f>
        <v/>
      </c>
      <c r="P64" s="50" t="str">
        <f>CC64</f>
        <v/>
      </c>
      <c r="Q64" s="50" t="str">
        <f>CG64</f>
        <v/>
      </c>
      <c r="R64" s="50" t="str">
        <f>CK64</f>
        <v/>
      </c>
      <c r="S64" s="50" t="str">
        <f>CO64</f>
        <v/>
      </c>
      <c r="T64" s="50" t="str">
        <f>CS64</f>
        <v/>
      </c>
      <c r="U64" s="50" t="str">
        <f>CW64</f>
        <v/>
      </c>
      <c r="V64" s="50" t="str">
        <f>DA64</f>
        <v/>
      </c>
      <c r="W64" s="50" t="str">
        <f>DE64</f>
        <v/>
      </c>
      <c r="X64" s="50" t="str">
        <f>DI64</f>
        <v/>
      </c>
      <c r="Y64" s="50" t="str">
        <f>DM64</f>
        <v/>
      </c>
      <c r="Z64" s="50" t="str">
        <f>DQ64</f>
        <v/>
      </c>
      <c r="AA64" s="50" t="str">
        <f>DU64</f>
        <v/>
      </c>
      <c r="AB64" s="50" t="str">
        <f>DY64</f>
        <v/>
      </c>
      <c r="AC64" s="50" t="str">
        <f>EC64</f>
        <v/>
      </c>
      <c r="AD64" s="50">
        <f>EG64</f>
        <v>16</v>
      </c>
      <c r="AE64" s="50">
        <f>EK64</f>
        <v>38</v>
      </c>
      <c r="AF64" s="50" t="str">
        <f>EO64</f>
        <v/>
      </c>
      <c r="AG64" s="50" t="str">
        <f>ES64</f>
        <v/>
      </c>
      <c r="AH64" s="50" t="str">
        <f>EW64</f>
        <v/>
      </c>
      <c r="AI64" s="50" t="str">
        <f>FA64</f>
        <v/>
      </c>
      <c r="AJ64" s="50" t="str">
        <f>FE64</f>
        <v/>
      </c>
      <c r="AK64" s="50" t="str">
        <f>FI64</f>
        <v/>
      </c>
      <c r="AL64" s="50" t="str">
        <f>FM64</f>
        <v/>
      </c>
      <c r="AM64" s="50" t="str">
        <f>FQ64</f>
        <v/>
      </c>
      <c r="AN64" s="50" t="str">
        <f>FU64</f>
        <v/>
      </c>
      <c r="AO64" s="50" t="str">
        <f>FY64</f>
        <v/>
      </c>
      <c r="AP64" s="50" t="str">
        <f>GC64</f>
        <v/>
      </c>
      <c r="AQ64" s="50" t="str">
        <f>GG64</f>
        <v/>
      </c>
      <c r="AR64" s="50" t="str">
        <f>GK64</f>
        <v/>
      </c>
      <c r="AS64" s="50" t="str">
        <f>GO64</f>
        <v/>
      </c>
      <c r="AT64" s="50" t="str">
        <f>GS64</f>
        <v/>
      </c>
      <c r="AU64" s="50" t="str">
        <f>GW64</f>
        <v/>
      </c>
      <c r="AV64" s="50" t="str">
        <f>HA64</f>
        <v/>
      </c>
      <c r="AW64" s="50" t="str">
        <f>HE64</f>
        <v/>
      </c>
      <c r="AX64" s="50" t="str">
        <f>HI64</f>
        <v/>
      </c>
      <c r="AY64" s="50" t="str">
        <f>HM64</f>
        <v/>
      </c>
      <c r="AZ64" s="50" t="str">
        <f>HQ64</f>
        <v/>
      </c>
      <c r="BA64" s="50" t="str">
        <f>HU64</f>
        <v/>
      </c>
      <c r="BB64" s="50" t="str">
        <f>HY64</f>
        <v/>
      </c>
      <c r="BC64" s="50" t="str">
        <f>IC64</f>
        <v/>
      </c>
      <c r="BD64" s="50" t="str">
        <f>IG64</f>
        <v/>
      </c>
      <c r="BE64" s="50" t="str">
        <f>IK64</f>
        <v/>
      </c>
      <c r="BF64" s="50" t="str">
        <f>IO64</f>
        <v/>
      </c>
      <c r="BG64" s="50" t="str">
        <f>IS64</f>
        <v/>
      </c>
      <c r="BH64" s="50" t="str">
        <f>IW64</f>
        <v/>
      </c>
      <c r="BI64" s="50" t="str">
        <f>JA64</f>
        <v/>
      </c>
      <c r="BJ64" s="50" t="str">
        <f>JE64</f>
        <v/>
      </c>
      <c r="BK64" s="50" t="str">
        <f>JI64</f>
        <v/>
      </c>
      <c r="BL64" s="50" t="str">
        <f>JM64</f>
        <v/>
      </c>
      <c r="BM64" s="50" t="str">
        <f>JQ64</f>
        <v/>
      </c>
      <c r="BN64" s="50" t="str">
        <f>JU64</f>
        <v/>
      </c>
      <c r="BO64" s="50" t="str">
        <f>JY64</f>
        <v/>
      </c>
      <c r="BP64" s="50" t="str">
        <f>KC64</f>
        <v/>
      </c>
      <c r="BQ64" s="50" t="str">
        <f>KG64</f>
        <v/>
      </c>
      <c r="BR64" s="50" t="str">
        <f>KK64</f>
        <v/>
      </c>
      <c r="BS64" s="50" t="str">
        <f>KO64</f>
        <v/>
      </c>
      <c r="BT64" s="50" t="str">
        <f>KS64</f>
        <v/>
      </c>
      <c r="BU64" s="50" t="str">
        <f>KW64</f>
        <v/>
      </c>
      <c r="BV64" s="50" t="str">
        <f>LA64</f>
        <v/>
      </c>
      <c r="BW64" s="50" t="str">
        <f>LE64</f>
        <v/>
      </c>
      <c r="BX64" s="50" t="str">
        <f>LI64</f>
        <v/>
      </c>
      <c r="BY64" s="50" t="str">
        <f>LM64</f>
        <v/>
      </c>
      <c r="BZ64" s="50" t="str">
        <f>LQ64</f>
        <v/>
      </c>
      <c r="CA64" s="50" t="str">
        <f>LU64</f>
        <v/>
      </c>
      <c r="CB64" s="50" t="str">
        <f>LY64</f>
        <v/>
      </c>
      <c r="CC64" s="33" t="str">
        <f>IF(CF64="","",(VLOOKUP(CF64,Dane!$A$2:$B$10,2)+2*CD64+CE64)*CC$5)</f>
        <v/>
      </c>
      <c r="CD64" s="11"/>
      <c r="CE64" s="11"/>
      <c r="CF64" s="11"/>
      <c r="CG64" s="33" t="str">
        <f>IF(CJ64="","",(VLOOKUP(CJ64,Dane!$A$2:$B$10,2)+2*CH64+CI64)*CG$5)</f>
        <v/>
      </c>
      <c r="CH64" s="11"/>
      <c r="CI64" s="11"/>
      <c r="CJ64" s="11"/>
      <c r="CK64" s="33" t="str">
        <f>IF(CN64="","",(VLOOKUP(CN64,Dane!$A$2:$B$10,2)+2*CL64+CM64)*CK$5)</f>
        <v/>
      </c>
      <c r="CL64" s="11"/>
      <c r="CM64" s="11"/>
      <c r="CN64" s="11"/>
      <c r="CO64" s="33" t="str">
        <f>IF(CR64="","",(VLOOKUP(CR64,Dane!$A$2:$B$10,2)+2*CP64+CQ64)*CO$5)</f>
        <v/>
      </c>
      <c r="CP64" s="11"/>
      <c r="CQ64" s="11"/>
      <c r="CR64" s="11"/>
      <c r="CS64" s="33" t="str">
        <f>IF(CV64="","",(VLOOKUP(CV64,Dane!$A$2:$B$10,2)+2*CT64+CU64)*CS$5)</f>
        <v/>
      </c>
      <c r="CT64" s="11"/>
      <c r="CU64" s="11"/>
      <c r="CV64" s="11"/>
      <c r="CW64" s="33" t="str">
        <f>IF(CZ64="","",(VLOOKUP(CZ64,Dane!$A$2:$B$10,2)+2*CX64+CY64)*CW$5)</f>
        <v/>
      </c>
      <c r="CX64" s="11"/>
      <c r="CY64" s="11"/>
      <c r="CZ64" s="11"/>
      <c r="DA64" s="33" t="str">
        <f>IF(DD64="","",(VLOOKUP(DD64,Dane!$A$2:$B$10,2)+2*DB64+DC64)*DA$5)</f>
        <v/>
      </c>
      <c r="DB64" s="11"/>
      <c r="DC64" s="11"/>
      <c r="DD64" s="11"/>
      <c r="DE64" s="33" t="str">
        <f>IF(DH64="","",(VLOOKUP(DH64,Dane!$A$2:$B$10,2)+2*DF64+DG64)*DE$5)</f>
        <v/>
      </c>
      <c r="DF64" s="11"/>
      <c r="DG64" s="11"/>
      <c r="DH64" s="11"/>
      <c r="DI64" s="33" t="str">
        <f>IF(DL64="","",(VLOOKUP(DL64,Dane!$A$2:$B$10,2)+2*DJ64+DK64)*DI$5)</f>
        <v/>
      </c>
      <c r="DJ64" s="11"/>
      <c r="DK64" s="11"/>
      <c r="DL64" s="11"/>
      <c r="DM64" s="33" t="str">
        <f>IF(DP64="","",(VLOOKUP(DP64,Dane!$A$2:$B$10,2)+2*DN64+DO64)*DM$5)</f>
        <v/>
      </c>
      <c r="DN64" s="11"/>
      <c r="DO64" s="11"/>
      <c r="DP64" s="11"/>
      <c r="DQ64" s="33" t="str">
        <f>IF(DT64="","",(VLOOKUP(DT64,Dane!$A$2:$B$10,2)+2*DR64+DS64)*DQ$5)</f>
        <v/>
      </c>
      <c r="DR64" s="11"/>
      <c r="DS64" s="11"/>
      <c r="DT64" s="11"/>
      <c r="DU64" s="33" t="str">
        <f>IF(DX64="","",(VLOOKUP(DX64,Dane!$A$2:$B$10,2)+2*DV64+DW64)*DU$5)</f>
        <v/>
      </c>
      <c r="DV64" s="11"/>
      <c r="DW64" s="11"/>
      <c r="DX64" s="11"/>
      <c r="DY64" s="33" t="str">
        <f>IF(EB64="","",(VLOOKUP(EB64,Dane!$A$2:$B$10,2)+2*DZ64+EA64)*DY$5)</f>
        <v/>
      </c>
      <c r="DZ64" s="11"/>
      <c r="EA64" s="11"/>
      <c r="EB64" s="11"/>
      <c r="EC64" s="33" t="str">
        <f>IF(EF64="","",(VLOOKUP(EF64,Dane!$A$2:$B$10,2)+2*ED64+EE64)*EC$5)</f>
        <v/>
      </c>
      <c r="ED64" s="11"/>
      <c r="EE64" s="11"/>
      <c r="EF64" s="11"/>
      <c r="EG64" s="33">
        <f>IF(EJ64="","",(VLOOKUP(EJ64,Dane!$A$2:$B$10,2)+2*EH64+EI64)*EG$5)</f>
        <v>16</v>
      </c>
      <c r="EH64" s="12">
        <v>0</v>
      </c>
      <c r="EI64" s="12">
        <v>4</v>
      </c>
      <c r="EJ64" s="12">
        <v>0</v>
      </c>
      <c r="EK64" s="33">
        <f>IF(EN64="","",(VLOOKUP(EN64,Dane!$A$2:$B$10,2)+2*EL64+EM64)*EK$5)</f>
        <v>38</v>
      </c>
      <c r="EL64" s="12">
        <v>1</v>
      </c>
      <c r="EM64" s="12">
        <v>2</v>
      </c>
      <c r="EN64" s="12">
        <v>3</v>
      </c>
      <c r="EO64" s="33" t="str">
        <f>IF(ER64="","",(VLOOKUP(ER64,Dane!$A$2:$B$10,2)+2*EP64+EQ64)*EO$5)</f>
        <v/>
      </c>
      <c r="EP64" s="11"/>
      <c r="EQ64" s="11"/>
      <c r="ER64" s="11"/>
      <c r="ES64" s="33" t="str">
        <f>IF(EV64="","",(VLOOKUP(EV64,Dane!$A$2:$B$10,2)+2*ET64+EU64)*ES$5)</f>
        <v/>
      </c>
      <c r="ET64" s="11"/>
      <c r="EU64" s="11"/>
      <c r="EV64" s="11"/>
      <c r="EW64" s="33" t="str">
        <f>IF(EZ64="","",(VLOOKUP(EZ64,Dane!$A$2:$B$10,2)+2*EX64+EY64)*EW$5)</f>
        <v/>
      </c>
      <c r="EX64" s="11"/>
      <c r="EY64" s="11"/>
      <c r="EZ64" s="11"/>
      <c r="FA64" s="33" t="str">
        <f>IF(FD64="","",(VLOOKUP(FD64,Dane!$A$2:$B$10,2)+2*FB64+FC64)*FA$5)</f>
        <v/>
      </c>
      <c r="FB64" s="11"/>
      <c r="FC64" s="11"/>
      <c r="FD64" s="11"/>
      <c r="FE64" s="33" t="str">
        <f>IF(FH64="","",(VLOOKUP(FH64,Dane!$A$2:$B$10,2)+2*FF64+FG64)*FE$5)</f>
        <v/>
      </c>
      <c r="FF64" s="11"/>
      <c r="FG64" s="11"/>
      <c r="FH64" s="11"/>
      <c r="FI64" s="33" t="str">
        <f>IF(FL64="","",(VLOOKUP(FL64,Dane!$A$2:$B$10,2)+2*FJ64+FK64)*FI$5)</f>
        <v/>
      </c>
      <c r="FJ64" s="11"/>
      <c r="FK64" s="11"/>
      <c r="FL64" s="11"/>
      <c r="FM64" s="33" t="str">
        <f>IF(FP64="","",(VLOOKUP(FP64,Dane!$A$2:$B$10,2)+2*FN64+FO64)*FM$5)</f>
        <v/>
      </c>
      <c r="FN64" s="11"/>
      <c r="FO64" s="11"/>
      <c r="FP64" s="11"/>
      <c r="FQ64" s="33" t="str">
        <f>IF(FT64="","",(VLOOKUP(FT64,Dane!$A$2:$B$10,2)+2*FR64+FS64)*FQ$5)</f>
        <v/>
      </c>
      <c r="FR64" s="11"/>
      <c r="FS64" s="11"/>
      <c r="FT64" s="11"/>
      <c r="FU64" s="33" t="str">
        <f>IF(FX64="","",(VLOOKUP(FX64,Dane!$A$2:$B$10,2)+2*FV64+FW64)*FU$5)</f>
        <v/>
      </c>
      <c r="FV64" s="11"/>
      <c r="FW64" s="11"/>
      <c r="FX64" s="11"/>
      <c r="FY64" s="33" t="str">
        <f>IF(GB64="","",(VLOOKUP(GB64,Dane!$A$2:$B$10,2)+2*FZ64+GA64)*FY$5)</f>
        <v/>
      </c>
      <c r="FZ64" s="11"/>
      <c r="GA64" s="11"/>
      <c r="GB64" s="11"/>
      <c r="GC64" s="33" t="str">
        <f>IF(GF64="","",(VLOOKUP(GF64,Dane!$A$2:$B$10,2)+2*GD64+GE64)*GC$5)</f>
        <v/>
      </c>
      <c r="GD64" s="11"/>
      <c r="GE64" s="11"/>
      <c r="GF64" s="11"/>
      <c r="GG64" s="33" t="str">
        <f>IF(GJ64="","",(VLOOKUP(GJ64,Dane!$A$2:$B$10,2)+2*GH64+GI64)*GG$5)</f>
        <v/>
      </c>
      <c r="GH64" s="11"/>
      <c r="GI64" s="11"/>
      <c r="GJ64" s="11"/>
      <c r="GK64" s="33" t="str">
        <f>IF(GN64="","",(VLOOKUP(GN64,Dane!$A$2:$B$10,2)+2*GL64+GM64)*GK$5)</f>
        <v/>
      </c>
      <c r="GL64" s="11"/>
      <c r="GM64" s="11"/>
      <c r="GN64" s="11"/>
      <c r="GO64" s="33" t="str">
        <f>IF(GR64="","",(VLOOKUP(GR64,Dane!$A$2:$B$10,2)+2*GP64+GQ64)*GO$5)</f>
        <v/>
      </c>
      <c r="GP64" s="11"/>
      <c r="GQ64" s="11"/>
      <c r="GR64" s="11"/>
      <c r="GS64" s="33" t="str">
        <f>IF(GV64="","",(VLOOKUP(GV64,Dane!$A$2:$B$10,2)+2*GT64+GU64)*GS$5)</f>
        <v/>
      </c>
      <c r="GT64" s="11"/>
      <c r="GU64" s="11"/>
      <c r="GV64" s="11"/>
      <c r="GW64" s="33" t="str">
        <f>IF(GZ64="","",(VLOOKUP(GZ64,Dane!$A$2:$B$10,2)+2*GX64+GY64)*GW$5)</f>
        <v/>
      </c>
      <c r="GX64" s="11"/>
      <c r="GY64" s="11"/>
      <c r="GZ64" s="11"/>
      <c r="HA64" s="33" t="str">
        <f>IF(HD64="","",(VLOOKUP(HD64,Dane!$A$2:$B$10,2)+2*HB64+HC64)*HA$5)</f>
        <v/>
      </c>
      <c r="HB64" s="11"/>
      <c r="HC64" s="11"/>
      <c r="HD64" s="11"/>
      <c r="HE64" s="33" t="str">
        <f>IF(HH64="","",(VLOOKUP(HH64,Dane!$A$2:$B$10,2)+2*HF64+HG64)*HE$5)</f>
        <v/>
      </c>
      <c r="HF64" s="11"/>
      <c r="HG64" s="11"/>
      <c r="HH64" s="11"/>
      <c r="HI64" s="33" t="str">
        <f>IF(HL64="","",(VLOOKUP(HL64,Dane!$A$2:$B$10,2)+2*HJ64+HK64)*HI$5)</f>
        <v/>
      </c>
      <c r="HJ64" s="11"/>
      <c r="HK64" s="11"/>
      <c r="HL64" s="11"/>
      <c r="HM64" s="33" t="str">
        <f>IF(HP64="","",(VLOOKUP(HP64,Dane!$A$2:$B$10,2)+2*HN64+HO64)*HM$5)</f>
        <v/>
      </c>
      <c r="HN64" s="11"/>
      <c r="HO64" s="11"/>
      <c r="HP64" s="11"/>
      <c r="HQ64" s="33" t="str">
        <f>IF(HT64="","",(VLOOKUP(HT64,Dane!$A$2:$B$10,2)+2*HR64+HS64)*HQ$5)</f>
        <v/>
      </c>
      <c r="HR64" s="11"/>
      <c r="HS64" s="11"/>
      <c r="HT64" s="11"/>
      <c r="HU64" s="33" t="str">
        <f>IF(HX64="","",(VLOOKUP(HX64,Dane!$A$2:$B$10,2)+2*HV64+HW64)*HU$5)</f>
        <v/>
      </c>
      <c r="HV64" s="11"/>
      <c r="HW64" s="11"/>
      <c r="HX64" s="11"/>
      <c r="HY64" s="33" t="str">
        <f>IF(IB64="","",(VLOOKUP(IB64,Dane!$A$2:$B$10,2)+2*HZ64+IA64)*HY$5)</f>
        <v/>
      </c>
      <c r="HZ64" s="11"/>
      <c r="IA64" s="11"/>
      <c r="IB64" s="11"/>
      <c r="IC64" s="33" t="str">
        <f>IF(IF64="","",(VLOOKUP(IF64,Dane!$A$2:$B$10,2)+2*ID64+IE64)*IC$5)</f>
        <v/>
      </c>
      <c r="ID64" s="11"/>
      <c r="IE64" s="11"/>
      <c r="IF64" s="11"/>
      <c r="IG64" s="33" t="str">
        <f>IF(IJ64="","",(VLOOKUP(IJ64,Dane!$A$2:$B$10,2)+2*IH64+II64)*IG$5)</f>
        <v/>
      </c>
      <c r="IH64" s="11"/>
      <c r="II64" s="11"/>
      <c r="IJ64" s="11"/>
      <c r="IK64" s="33" t="str">
        <f>IF(IN64="","",(VLOOKUP(IN64,Dane!$A$2:$B$10,2)+2*IL64+IM64)*IK$5)</f>
        <v/>
      </c>
      <c r="IL64" s="11"/>
      <c r="IM64" s="11"/>
      <c r="IN64" s="11"/>
      <c r="IO64" s="33" t="str">
        <f>IF(IR64="","",(VLOOKUP(IR64,Dane!$A$2:$B$10,2)+2*IP64+IQ64)*IO$5)</f>
        <v/>
      </c>
      <c r="IP64" s="11"/>
      <c r="IQ64" s="11"/>
      <c r="IR64" s="11"/>
      <c r="IS64" s="33" t="str">
        <f>IF(IV64="","",(VLOOKUP(IV64,Dane!$A$2:$B$10,2)+2*IT64+IU64)*IS$5)</f>
        <v/>
      </c>
      <c r="IT64" s="11"/>
      <c r="IU64" s="11"/>
      <c r="IV64" s="11"/>
      <c r="IW64" s="33" t="str">
        <f>IF(IZ64="","",(VLOOKUP(IZ64,Dane!$A$2:$B$10,2)+2*IX64+IY64)*IW$5)</f>
        <v/>
      </c>
      <c r="IX64" s="11"/>
      <c r="IY64" s="11"/>
      <c r="IZ64" s="11"/>
      <c r="JA64" s="33" t="str">
        <f>IF(JD64="","",(VLOOKUP(JD64,Dane!$A$2:$B$10,2)+2*JB64+JC64)*JA$5)</f>
        <v/>
      </c>
      <c r="JB64" s="11"/>
      <c r="JC64" s="11"/>
      <c r="JD64" s="11"/>
      <c r="JE64" s="33" t="str">
        <f>IF(JH64="","",(VLOOKUP(JH64,Dane!$A$2:$B$10,2)+2*JF64+JG64)*JE$5)</f>
        <v/>
      </c>
      <c r="JF64" s="11"/>
      <c r="JG64" s="11"/>
      <c r="JH64" s="11"/>
      <c r="JI64" s="33" t="str">
        <f>IF(JL64="","",(VLOOKUP(JL64,Dane!$A$2:$B$10,2)+2*JJ64+JK64)*JI$5)</f>
        <v/>
      </c>
      <c r="JJ64" s="11"/>
      <c r="JK64" s="11"/>
      <c r="JL64" s="11"/>
      <c r="JM64" s="33" t="str">
        <f>IF(JP64="","",(VLOOKUP(JP64,Dane!$A$2:$B$10,2)+2*JN64+JO64)*JM$5)</f>
        <v/>
      </c>
      <c r="JN64" s="11"/>
      <c r="JO64" s="11"/>
      <c r="JP64" s="11"/>
      <c r="JQ64" s="33" t="str">
        <f>IF(JT64="","",(VLOOKUP(JT64,Dane!$A$2:$B$10,2)+2*JR64+JS64)*JQ$5)</f>
        <v/>
      </c>
      <c r="JR64" s="11"/>
      <c r="JS64" s="11"/>
      <c r="JT64" s="11"/>
      <c r="JU64" s="33" t="str">
        <f>IF(JX64="","",(VLOOKUP(JX64,Dane!$A$2:$B$10,2)+2*JV64+JW64)*JU$5)</f>
        <v/>
      </c>
      <c r="JV64" s="11"/>
      <c r="JW64" s="11"/>
      <c r="JX64" s="11"/>
      <c r="JY64" s="33" t="str">
        <f>IF(KB64="","",(VLOOKUP(KB64,Dane!$A$2:$B$10,2)+2*JZ64+KA64)*JY$5)</f>
        <v/>
      </c>
      <c r="JZ64" s="11"/>
      <c r="KA64" s="11"/>
      <c r="KB64" s="11"/>
      <c r="KC64" s="33" t="str">
        <f>IF(KF64="","",(VLOOKUP(KF64,Dane!$A$2:$B$10,2)+2*KD64+KE64)*KC$5)</f>
        <v/>
      </c>
      <c r="KD64" s="11"/>
      <c r="KE64" s="11"/>
      <c r="KF64" s="11"/>
      <c r="KG64" s="33" t="str">
        <f>IF(KJ64="","",(VLOOKUP(KJ64,Dane!$A$2:$B$10,2)+2*KH64+KI64)*KG$5)</f>
        <v/>
      </c>
      <c r="KH64" s="11"/>
      <c r="KI64" s="11"/>
      <c r="KJ64" s="11"/>
      <c r="KK64" s="33" t="str">
        <f>IF(KN64="","",(VLOOKUP(KN64,Dane!$A$2:$B$10,2)+2*KL64+KM64)*KK$5)</f>
        <v/>
      </c>
      <c r="KL64" s="11"/>
      <c r="KM64" s="11"/>
      <c r="KN64" s="11"/>
      <c r="KO64" s="33" t="str">
        <f>IF(KR64="","",(VLOOKUP(KR64,Dane!$A$2:$B$10,2)+2*KP64+KQ64)*KO$5)</f>
        <v/>
      </c>
      <c r="KP64" s="11"/>
      <c r="KQ64" s="11"/>
      <c r="KR64" s="11"/>
      <c r="KS64" s="33" t="str">
        <f>IF(KV64="","",(VLOOKUP(KV64,Dane!$A$2:$B$10,2)+2*KT64+KU64)*KS$5)</f>
        <v/>
      </c>
      <c r="KT64" s="11"/>
      <c r="KU64" s="11"/>
      <c r="KV64" s="11"/>
      <c r="KW64" s="33" t="str">
        <f>IF(KZ64="","",(VLOOKUP(KZ64,Dane!$A$2:$B$10,2)+2*KX64+KY64)*KW$5)</f>
        <v/>
      </c>
      <c r="KX64" s="11"/>
      <c r="KY64" s="11"/>
      <c r="KZ64" s="11"/>
      <c r="LA64" s="33" t="str">
        <f>IF(LD64="","",(VLOOKUP(LD64,Dane!$A$2:$B$10,2)+2*LB64+LC64)*LA$5)</f>
        <v/>
      </c>
      <c r="LB64" s="11"/>
      <c r="LC64" s="11"/>
      <c r="LD64" s="11"/>
      <c r="LE64" s="33" t="str">
        <f>IF(LH64="","",(VLOOKUP(LH64,Dane!$A$2:$B$10,2)+2*LF64+LG64)*LE$5)</f>
        <v/>
      </c>
      <c r="LF64" s="11"/>
      <c r="LG64" s="11"/>
      <c r="LH64" s="11"/>
      <c r="LI64" s="33" t="str">
        <f>IF(LL64="","",(VLOOKUP(LL64,Dane!$A$2:$B$10,2)+2*LJ64+LK64)*LI$5)</f>
        <v/>
      </c>
      <c r="LJ64" s="11"/>
      <c r="LK64" s="11"/>
      <c r="LL64" s="11"/>
      <c r="LM64" s="33" t="str">
        <f>IF(LP64="","",(VLOOKUP(LP64,Dane!$A$2:$B$10,2)+2*LN64+LO64)*LM$5)</f>
        <v/>
      </c>
      <c r="LN64" s="11"/>
      <c r="LO64" s="11"/>
      <c r="LP64" s="11"/>
      <c r="LQ64" s="33" t="str">
        <f>IF(LT64="","",(VLOOKUP(LT64,Dane!$A$2:$B$10,2)+2*LR64+LS64)*LQ$5)</f>
        <v/>
      </c>
      <c r="LR64" s="11"/>
      <c r="LS64" s="11"/>
      <c r="LT64" s="11"/>
      <c r="LU64" s="33" t="str">
        <f>IF(LX64="","",(VLOOKUP(LX64,Dane!$A$2:$B$10,2)+2*LV64+LW64)*LU$5)</f>
        <v/>
      </c>
      <c r="LV64" s="11"/>
      <c r="LW64" s="11"/>
      <c r="LX64" s="11"/>
      <c r="LY64" s="33" t="str">
        <f>IF(MB64="","",(VLOOKUP(MB64,Dane!$A$2:$B$10,2)+2*LZ64+MA64)*LY$5)</f>
        <v/>
      </c>
      <c r="LZ64" s="11"/>
      <c r="MA64" s="11"/>
      <c r="MB64" s="14"/>
    </row>
    <row r="65" spans="1:340" x14ac:dyDescent="0.25">
      <c r="A65" s="7">
        <v>60</v>
      </c>
      <c r="B65" s="8" t="s">
        <v>171</v>
      </c>
      <c r="C65" s="9">
        <v>2002</v>
      </c>
      <c r="D65" s="72" t="str">
        <f>VLOOKUP(C65,Dane!$A$17:$B$34,2)</f>
        <v>młodzik</v>
      </c>
      <c r="E65" s="77">
        <f>SUM(F65:O65)</f>
        <v>54</v>
      </c>
      <c r="F65" s="75">
        <f>IFERROR(LARGE($P65:$CB65,F$5),"")</f>
        <v>30</v>
      </c>
      <c r="G65" s="75">
        <f>IFERROR(LARGE($P65:$CB65,G$5),"")</f>
        <v>10</v>
      </c>
      <c r="H65" s="75">
        <f>IFERROR(LARGE($P65:$CB65,H$5),"")</f>
        <v>10</v>
      </c>
      <c r="I65" s="75">
        <f>IFERROR(LARGE($P65:$CB65,I$5),"")</f>
        <v>4</v>
      </c>
      <c r="J65" s="75" t="str">
        <f>IFERROR(LARGE($P65:$CB65,J$5),"")</f>
        <v/>
      </c>
      <c r="K65" s="75" t="str">
        <f>IFERROR(LARGE($P65:$CB65,K$5),"")</f>
        <v/>
      </c>
      <c r="L65" s="75" t="str">
        <f>IFERROR(LARGE($P65:$CB65,L$5),"")</f>
        <v/>
      </c>
      <c r="M65" s="75" t="str">
        <f>IFERROR(LARGE($P65:$CB65,M$5),"")</f>
        <v/>
      </c>
      <c r="N65" s="75" t="str">
        <f>IFERROR(LARGE($P65:$CB65,N$5),"")</f>
        <v/>
      </c>
      <c r="O65" s="75" t="str">
        <f>IFERROR(LARGE($P65:$CB65,O$5),"")</f>
        <v/>
      </c>
      <c r="P65" s="50" t="str">
        <f>CC65</f>
        <v/>
      </c>
      <c r="Q65" s="50" t="str">
        <f>CG65</f>
        <v/>
      </c>
      <c r="R65" s="50" t="str">
        <f>CK65</f>
        <v/>
      </c>
      <c r="S65" s="50" t="str">
        <f>CO65</f>
        <v/>
      </c>
      <c r="T65" s="50" t="str">
        <f>CS65</f>
        <v/>
      </c>
      <c r="U65" s="50" t="str">
        <f>CW65</f>
        <v/>
      </c>
      <c r="V65" s="50" t="str">
        <f>DA65</f>
        <v/>
      </c>
      <c r="W65" s="50" t="str">
        <f>DE65</f>
        <v/>
      </c>
      <c r="X65" s="50" t="str">
        <f>DI65</f>
        <v/>
      </c>
      <c r="Y65" s="50" t="str">
        <f>DM65</f>
        <v/>
      </c>
      <c r="Z65" s="50" t="str">
        <f>DQ65</f>
        <v/>
      </c>
      <c r="AA65" s="50" t="str">
        <f>DU65</f>
        <v/>
      </c>
      <c r="AB65" s="50" t="str">
        <f>DY65</f>
        <v/>
      </c>
      <c r="AC65" s="50" t="str">
        <f>EC65</f>
        <v/>
      </c>
      <c r="AD65" s="50">
        <f>EG65</f>
        <v>30</v>
      </c>
      <c r="AE65" s="50" t="str">
        <f>EK65</f>
        <v/>
      </c>
      <c r="AF65" s="50" t="str">
        <f>EO65</f>
        <v/>
      </c>
      <c r="AG65" s="50" t="str">
        <f>ES65</f>
        <v/>
      </c>
      <c r="AH65" s="50" t="str">
        <f>EW65</f>
        <v/>
      </c>
      <c r="AI65" s="50" t="str">
        <f>FA65</f>
        <v/>
      </c>
      <c r="AJ65" s="50" t="str">
        <f>FE65</f>
        <v/>
      </c>
      <c r="AK65" s="50" t="str">
        <f>FI65</f>
        <v/>
      </c>
      <c r="AL65" s="50" t="str">
        <f>FM65</f>
        <v/>
      </c>
      <c r="AM65" s="50" t="str">
        <f>FQ65</f>
        <v/>
      </c>
      <c r="AN65" s="50" t="str">
        <f>FU65</f>
        <v/>
      </c>
      <c r="AO65" s="50" t="str">
        <f>FY65</f>
        <v/>
      </c>
      <c r="AP65" s="50" t="str">
        <f>GC65</f>
        <v/>
      </c>
      <c r="AQ65" s="50" t="str">
        <f>GG65</f>
        <v/>
      </c>
      <c r="AR65" s="50" t="str">
        <f>GK65</f>
        <v/>
      </c>
      <c r="AS65" s="50" t="str">
        <f>GO65</f>
        <v/>
      </c>
      <c r="AT65" s="50" t="str">
        <f>GS65</f>
        <v/>
      </c>
      <c r="AU65" s="50" t="str">
        <f>GW65</f>
        <v/>
      </c>
      <c r="AV65" s="50" t="str">
        <f>HA65</f>
        <v/>
      </c>
      <c r="AW65" s="50" t="str">
        <f>HE65</f>
        <v/>
      </c>
      <c r="AX65" s="50" t="str">
        <f>HI65</f>
        <v/>
      </c>
      <c r="AY65" s="50" t="str">
        <f>HM65</f>
        <v/>
      </c>
      <c r="AZ65" s="50" t="str">
        <f>HQ65</f>
        <v/>
      </c>
      <c r="BA65" s="50">
        <f>HU65</f>
        <v>10</v>
      </c>
      <c r="BB65" s="50" t="str">
        <f>HY65</f>
        <v/>
      </c>
      <c r="BC65" s="50" t="str">
        <f>IC65</f>
        <v/>
      </c>
      <c r="BD65" s="50" t="str">
        <f>IG65</f>
        <v/>
      </c>
      <c r="BE65" s="50" t="str">
        <f>IK65</f>
        <v/>
      </c>
      <c r="BF65" s="50" t="str">
        <f>IO65</f>
        <v/>
      </c>
      <c r="BG65" s="50" t="str">
        <f>IS65</f>
        <v/>
      </c>
      <c r="BH65" s="50" t="str">
        <f>IW65</f>
        <v/>
      </c>
      <c r="BI65" s="50" t="str">
        <f>JA65</f>
        <v/>
      </c>
      <c r="BJ65" s="50">
        <f>JE65</f>
        <v>4</v>
      </c>
      <c r="BK65" s="50" t="str">
        <f>JI65</f>
        <v/>
      </c>
      <c r="BL65" s="50" t="str">
        <f>JM65</f>
        <v/>
      </c>
      <c r="BM65" s="50">
        <f>JQ65</f>
        <v>10</v>
      </c>
      <c r="BN65" s="50" t="str">
        <f>JU65</f>
        <v/>
      </c>
      <c r="BO65" s="50" t="str">
        <f>JY65</f>
        <v/>
      </c>
      <c r="BP65" s="50" t="str">
        <f>KC65</f>
        <v/>
      </c>
      <c r="BQ65" s="50" t="str">
        <f>KG65</f>
        <v/>
      </c>
      <c r="BR65" s="50" t="str">
        <f>KK65</f>
        <v/>
      </c>
      <c r="BS65" s="50" t="str">
        <f>KO65</f>
        <v/>
      </c>
      <c r="BT65" s="50" t="str">
        <f>KS65</f>
        <v/>
      </c>
      <c r="BU65" s="50" t="str">
        <f>KW65</f>
        <v/>
      </c>
      <c r="BV65" s="50" t="str">
        <f>LA65</f>
        <v/>
      </c>
      <c r="BW65" s="50" t="str">
        <f>LE65</f>
        <v/>
      </c>
      <c r="BX65" s="50" t="str">
        <f>LI65</f>
        <v/>
      </c>
      <c r="BY65" s="50" t="str">
        <f>LM65</f>
        <v/>
      </c>
      <c r="BZ65" s="50" t="str">
        <f>LQ65</f>
        <v/>
      </c>
      <c r="CA65" s="50" t="str">
        <f>LU65</f>
        <v/>
      </c>
      <c r="CB65" s="50" t="str">
        <f>LY65</f>
        <v/>
      </c>
      <c r="CC65" s="33" t="str">
        <f>IF(CF65="","",(VLOOKUP(CF65,Dane!$A$2:$B$10,2)+2*CD65+CE65)*CC$5)</f>
        <v/>
      </c>
      <c r="CD65" s="11"/>
      <c r="CE65" s="11"/>
      <c r="CF65" s="11"/>
      <c r="CG65" s="33" t="str">
        <f>IF(CJ65="","",(VLOOKUP(CJ65,Dane!$A$2:$B$10,2)+2*CH65+CI65)*CG$5)</f>
        <v/>
      </c>
      <c r="CH65" s="11"/>
      <c r="CI65" s="11"/>
      <c r="CJ65" s="11"/>
      <c r="CK65" s="33" t="str">
        <f>IF(CN65="","",(VLOOKUP(CN65,Dane!$A$2:$B$10,2)+2*CL65+CM65)*CK$5)</f>
        <v/>
      </c>
      <c r="CL65" s="11"/>
      <c r="CM65" s="11"/>
      <c r="CN65" s="11"/>
      <c r="CO65" s="33" t="str">
        <f>IF(CR65="","",(VLOOKUP(CR65,Dane!$A$2:$B$10,2)+2*CP65+CQ65)*CO$5)</f>
        <v/>
      </c>
      <c r="CP65" s="11"/>
      <c r="CQ65" s="11"/>
      <c r="CR65" s="11"/>
      <c r="CS65" s="33" t="str">
        <f>IF(CV65="","",(VLOOKUP(CV65,Dane!$A$2:$B$10,2)+2*CT65+CU65)*CS$5)</f>
        <v/>
      </c>
      <c r="CT65" s="11"/>
      <c r="CU65" s="11"/>
      <c r="CV65" s="11"/>
      <c r="CW65" s="33" t="str">
        <f>IF(CZ65="","",(VLOOKUP(CZ65,Dane!$A$2:$B$10,2)+2*CX65+CY65)*CW$5)</f>
        <v/>
      </c>
      <c r="CX65" s="11"/>
      <c r="CY65" s="11"/>
      <c r="CZ65" s="11"/>
      <c r="DA65" s="33" t="str">
        <f>IF(DD65="","",(VLOOKUP(DD65,Dane!$A$2:$B$10,2)+2*DB65+DC65)*DA$5)</f>
        <v/>
      </c>
      <c r="DB65" s="11"/>
      <c r="DC65" s="11"/>
      <c r="DD65" s="11"/>
      <c r="DE65" s="33" t="str">
        <f>IF(DH65="","",(VLOOKUP(DH65,Dane!$A$2:$B$10,2)+2*DF65+DG65)*DE$5)</f>
        <v/>
      </c>
      <c r="DF65" s="11"/>
      <c r="DG65" s="11"/>
      <c r="DH65" s="11"/>
      <c r="DI65" s="33" t="str">
        <f>IF(DL65="","",(VLOOKUP(DL65,Dane!$A$2:$B$10,2)+2*DJ65+DK65)*DI$5)</f>
        <v/>
      </c>
      <c r="DJ65" s="11"/>
      <c r="DK65" s="11"/>
      <c r="DL65" s="11"/>
      <c r="DM65" s="33" t="str">
        <f>IF(DP65="","",(VLOOKUP(DP65,Dane!$A$2:$B$10,2)+2*DN65+DO65)*DM$5)</f>
        <v/>
      </c>
      <c r="DN65" s="11"/>
      <c r="DO65" s="11"/>
      <c r="DP65" s="11"/>
      <c r="DQ65" s="33" t="str">
        <f>IF(DT65="","",(VLOOKUP(DT65,Dane!$A$2:$B$10,2)+2*DR65+DS65)*DQ$5)</f>
        <v/>
      </c>
      <c r="DR65" s="11"/>
      <c r="DS65" s="11"/>
      <c r="DT65" s="11"/>
      <c r="DU65" s="33" t="str">
        <f>IF(DX65="","",(VLOOKUP(DX65,Dane!$A$2:$B$10,2)+2*DV65+DW65)*DU$5)</f>
        <v/>
      </c>
      <c r="DV65" s="11"/>
      <c r="DW65" s="11"/>
      <c r="DX65" s="11"/>
      <c r="DY65" s="33" t="str">
        <f>IF(EB65="","",(VLOOKUP(EB65,Dane!$A$2:$B$10,2)+2*DZ65+EA65)*DY$5)</f>
        <v/>
      </c>
      <c r="DZ65" s="11"/>
      <c r="EA65" s="11"/>
      <c r="EB65" s="11"/>
      <c r="EC65" s="33" t="str">
        <f>IF(EF65="","",(VLOOKUP(EF65,Dane!$A$2:$B$10,2)+2*ED65+EE65)*EC$5)</f>
        <v/>
      </c>
      <c r="ED65" s="11"/>
      <c r="EE65" s="11"/>
      <c r="EF65" s="11"/>
      <c r="EG65" s="33">
        <f>IF(EJ65="","",(VLOOKUP(EJ65,Dane!$A$2:$B$10,2)+2*EH65+EI65)*EG$5)</f>
        <v>30</v>
      </c>
      <c r="EH65" s="12">
        <v>1</v>
      </c>
      <c r="EI65" s="12">
        <v>2</v>
      </c>
      <c r="EJ65" s="12">
        <v>5</v>
      </c>
      <c r="EK65" s="33" t="str">
        <f>IF(EN65="","",(VLOOKUP(EN65,Dane!$A$2:$B$10,2)+2*EL65+EM65)*EK$5)</f>
        <v/>
      </c>
      <c r="EL65" s="11"/>
      <c r="EM65" s="11"/>
      <c r="EN65" s="11"/>
      <c r="EO65" s="33" t="str">
        <f>IF(ER65="","",(VLOOKUP(ER65,Dane!$A$2:$B$10,2)+2*EP65+EQ65)*EO$5)</f>
        <v/>
      </c>
      <c r="EP65" s="11"/>
      <c r="EQ65" s="11"/>
      <c r="ER65" s="11"/>
      <c r="ES65" s="33" t="str">
        <f>IF(EV65="","",(VLOOKUP(EV65,Dane!$A$2:$B$10,2)+2*ET65+EU65)*ES$5)</f>
        <v/>
      </c>
      <c r="ET65" s="11"/>
      <c r="EU65" s="11"/>
      <c r="EV65" s="11"/>
      <c r="EW65" s="33" t="str">
        <f>IF(EZ65="","",(VLOOKUP(EZ65,Dane!$A$2:$B$10,2)+2*EX65+EY65)*EW$5)</f>
        <v/>
      </c>
      <c r="EX65" s="11"/>
      <c r="EY65" s="11"/>
      <c r="EZ65" s="11"/>
      <c r="FA65" s="33" t="str">
        <f>IF(FD65="","",(VLOOKUP(FD65,Dane!$A$2:$B$10,2)+2*FB65+FC65)*FA$5)</f>
        <v/>
      </c>
      <c r="FB65" s="11"/>
      <c r="FC65" s="11"/>
      <c r="FD65" s="11"/>
      <c r="FE65" s="33" t="str">
        <f>IF(FH65="","",(VLOOKUP(FH65,Dane!$A$2:$B$10,2)+2*FF65+FG65)*FE$5)</f>
        <v/>
      </c>
      <c r="FF65" s="11"/>
      <c r="FG65" s="11"/>
      <c r="FH65" s="11"/>
      <c r="FI65" s="33" t="str">
        <f>IF(FL65="","",(VLOOKUP(FL65,Dane!$A$2:$B$10,2)+2*FJ65+FK65)*FI$5)</f>
        <v/>
      </c>
      <c r="FJ65" s="11"/>
      <c r="FK65" s="11"/>
      <c r="FL65" s="11"/>
      <c r="FM65" s="33" t="str">
        <f>IF(FP65="","",(VLOOKUP(FP65,Dane!$A$2:$B$10,2)+2*FN65+FO65)*FM$5)</f>
        <v/>
      </c>
      <c r="FN65" s="11"/>
      <c r="FO65" s="11"/>
      <c r="FP65" s="11"/>
      <c r="FQ65" s="33" t="str">
        <f>IF(FT65="","",(VLOOKUP(FT65,Dane!$A$2:$B$10,2)+2*FR65+FS65)*FQ$5)</f>
        <v/>
      </c>
      <c r="FR65" s="11"/>
      <c r="FS65" s="11"/>
      <c r="FT65" s="11"/>
      <c r="FU65" s="33" t="str">
        <f>IF(FX65="","",(VLOOKUP(FX65,Dane!$A$2:$B$10,2)+2*FV65+FW65)*FU$5)</f>
        <v/>
      </c>
      <c r="FV65" s="11"/>
      <c r="FW65" s="11"/>
      <c r="FX65" s="11"/>
      <c r="FY65" s="33" t="str">
        <f>IF(GB65="","",(VLOOKUP(GB65,Dane!$A$2:$B$10,2)+2*FZ65+GA65)*FY$5)</f>
        <v/>
      </c>
      <c r="FZ65" s="11"/>
      <c r="GA65" s="11"/>
      <c r="GB65" s="11"/>
      <c r="GC65" s="33" t="str">
        <f>IF(GF65="","",(VLOOKUP(GF65,Dane!$A$2:$B$10,2)+2*GD65+GE65)*GC$5)</f>
        <v/>
      </c>
      <c r="GD65" s="11"/>
      <c r="GE65" s="11"/>
      <c r="GF65" s="11"/>
      <c r="GG65" s="33" t="str">
        <f>IF(GJ65="","",(VLOOKUP(GJ65,Dane!$A$2:$B$10,2)+2*GH65+GI65)*GG$5)</f>
        <v/>
      </c>
      <c r="GH65" s="11"/>
      <c r="GI65" s="11"/>
      <c r="GJ65" s="11"/>
      <c r="GK65" s="33" t="str">
        <f>IF(GN65="","",(VLOOKUP(GN65,Dane!$A$2:$B$10,2)+2*GL65+GM65)*GK$5)</f>
        <v/>
      </c>
      <c r="GL65" s="11"/>
      <c r="GM65" s="11"/>
      <c r="GN65" s="11"/>
      <c r="GO65" s="33" t="str">
        <f>IF(GR65="","",(VLOOKUP(GR65,Dane!$A$2:$B$10,2)+2*GP65+GQ65)*GO$5)</f>
        <v/>
      </c>
      <c r="GP65" s="11"/>
      <c r="GQ65" s="11"/>
      <c r="GR65" s="11"/>
      <c r="GS65" s="33" t="str">
        <f>IF(GV65="","",(VLOOKUP(GV65,Dane!$A$2:$B$10,2)+2*GT65+GU65)*GS$5)</f>
        <v/>
      </c>
      <c r="GT65" s="11"/>
      <c r="GU65" s="11"/>
      <c r="GV65" s="11"/>
      <c r="GW65" s="33" t="str">
        <f>IF(GZ65="","",(VLOOKUP(GZ65,Dane!$A$2:$B$10,2)+2*GX65+GY65)*GW$5)</f>
        <v/>
      </c>
      <c r="GX65" s="11"/>
      <c r="GY65" s="11"/>
      <c r="GZ65" s="11"/>
      <c r="HA65" s="33" t="str">
        <f>IF(HD65="","",(VLOOKUP(HD65,Dane!$A$2:$B$10,2)+2*HB65+HC65)*HA$5)</f>
        <v/>
      </c>
      <c r="HB65" s="11"/>
      <c r="HC65" s="11"/>
      <c r="HD65" s="11"/>
      <c r="HE65" s="33" t="str">
        <f>IF(HH65="","",(VLOOKUP(HH65,Dane!$A$2:$B$10,2)+2*HF65+HG65)*HE$5)</f>
        <v/>
      </c>
      <c r="HF65" s="11"/>
      <c r="HG65" s="11"/>
      <c r="HH65" s="11"/>
      <c r="HI65" s="33" t="str">
        <f>IF(HL65="","",(VLOOKUP(HL65,Dane!$A$2:$B$10,2)+2*HJ65+HK65)*HI$5)</f>
        <v/>
      </c>
      <c r="HJ65" s="11"/>
      <c r="HK65" s="11"/>
      <c r="HL65" s="11"/>
      <c r="HM65" s="33" t="str">
        <f>IF(HP65="","",(VLOOKUP(HP65,Dane!$A$2:$B$10,2)+2*HN65+HO65)*HM$5)</f>
        <v/>
      </c>
      <c r="HN65" s="11"/>
      <c r="HO65" s="11"/>
      <c r="HP65" s="11"/>
      <c r="HQ65" s="33" t="str">
        <f>IF(HT65="","",(VLOOKUP(HT65,Dane!$A$2:$B$10,2)+2*HR65+HS65)*HQ$5)</f>
        <v/>
      </c>
      <c r="HR65" s="11"/>
      <c r="HS65" s="11"/>
      <c r="HT65" s="11"/>
      <c r="HU65" s="33">
        <f>IF(HX65="","",(VLOOKUP(HX65,Dane!$A$2:$B$10,2)+2*HV65+HW65)*HU$5)</f>
        <v>10</v>
      </c>
      <c r="HV65" s="12">
        <v>0</v>
      </c>
      <c r="HW65" s="12">
        <v>2</v>
      </c>
      <c r="HX65" s="12">
        <v>0</v>
      </c>
      <c r="HY65" s="33" t="str">
        <f>IF(IB65="","",(VLOOKUP(IB65,Dane!$A$2:$B$10,2)+2*HZ65+IA65)*HY$5)</f>
        <v/>
      </c>
      <c r="HZ65" s="11"/>
      <c r="IA65" s="11"/>
      <c r="IB65" s="11"/>
      <c r="IC65" s="33" t="str">
        <f>IF(IF65="","",(VLOOKUP(IF65,Dane!$A$2:$B$10,2)+2*ID65+IE65)*IC$5)</f>
        <v/>
      </c>
      <c r="ID65" s="11"/>
      <c r="IE65" s="11"/>
      <c r="IF65" s="11"/>
      <c r="IG65" s="33" t="str">
        <f>IF(IJ65="","",(VLOOKUP(IJ65,Dane!$A$2:$B$10,2)+2*IH65+II65)*IG$5)</f>
        <v/>
      </c>
      <c r="IH65" s="11"/>
      <c r="II65" s="11"/>
      <c r="IJ65" s="11"/>
      <c r="IK65" s="33" t="str">
        <f>IF(IN65="","",(VLOOKUP(IN65,Dane!$A$2:$B$10,2)+2*IL65+IM65)*IK$5)</f>
        <v/>
      </c>
      <c r="IL65" s="11"/>
      <c r="IM65" s="11"/>
      <c r="IN65" s="11"/>
      <c r="IO65" s="33" t="str">
        <f>IF(IR65="","",(VLOOKUP(IR65,Dane!$A$2:$B$10,2)+2*IP65+IQ65)*IO$5)</f>
        <v/>
      </c>
      <c r="IP65" s="11"/>
      <c r="IQ65" s="11"/>
      <c r="IR65" s="11"/>
      <c r="IS65" s="33" t="str">
        <f>IF(IV65="","",(VLOOKUP(IV65,Dane!$A$2:$B$10,2)+2*IT65+IU65)*IS$5)</f>
        <v/>
      </c>
      <c r="IT65" s="11"/>
      <c r="IU65" s="11"/>
      <c r="IV65" s="11"/>
      <c r="IW65" s="33" t="str">
        <f>IF(IZ65="","",(VLOOKUP(IZ65,Dane!$A$2:$B$10,2)+2*IX65+IY65)*IW$5)</f>
        <v/>
      </c>
      <c r="IX65" s="11"/>
      <c r="IY65" s="11"/>
      <c r="IZ65" s="11"/>
      <c r="JA65" s="33" t="str">
        <f>IF(JD65="","",(VLOOKUP(JD65,Dane!$A$2:$B$10,2)+2*JB65+JC65)*JA$5)</f>
        <v/>
      </c>
      <c r="JB65" s="11"/>
      <c r="JC65" s="11"/>
      <c r="JD65" s="11"/>
      <c r="JE65" s="33">
        <f>IF(JH65="","",(VLOOKUP(JH65,Dane!$A$2:$B$10,2)+2*JF65+JG65)*JE$5)</f>
        <v>4</v>
      </c>
      <c r="JF65" s="12">
        <v>0</v>
      </c>
      <c r="JG65" s="12">
        <v>1</v>
      </c>
      <c r="JH65" s="12">
        <v>0</v>
      </c>
      <c r="JI65" s="33" t="str">
        <f>IF(JL65="","",(VLOOKUP(JL65,Dane!$A$2:$B$10,2)+2*JJ65+JK65)*JI$5)</f>
        <v/>
      </c>
      <c r="JJ65" s="11"/>
      <c r="JK65" s="11"/>
      <c r="JL65" s="11"/>
      <c r="JM65" s="33" t="str">
        <f>IF(JP65="","",(VLOOKUP(JP65,Dane!$A$2:$B$10,2)+2*JN65+JO65)*JM$5)</f>
        <v/>
      </c>
      <c r="JN65" s="11"/>
      <c r="JO65" s="11"/>
      <c r="JP65" s="11"/>
      <c r="JQ65" s="33">
        <f>IF(JT65="","",(VLOOKUP(JT65,Dane!$A$2:$B$10,2)+2*JR65+JS65)*JQ$5)</f>
        <v>10</v>
      </c>
      <c r="JR65" s="12">
        <v>0</v>
      </c>
      <c r="JS65" s="12">
        <v>1</v>
      </c>
      <c r="JT65" s="12">
        <v>0</v>
      </c>
      <c r="JU65" s="33" t="str">
        <f>IF(JX65="","",(VLOOKUP(JX65,Dane!$A$2:$B$10,2)+2*JV65+JW65)*JU$5)</f>
        <v/>
      </c>
      <c r="JV65" s="11"/>
      <c r="JW65" s="11"/>
      <c r="JX65" s="11"/>
      <c r="JY65" s="33" t="str">
        <f>IF(KB65="","",(VLOOKUP(KB65,Dane!$A$2:$B$10,2)+2*JZ65+KA65)*JY$5)</f>
        <v/>
      </c>
      <c r="JZ65" s="11"/>
      <c r="KA65" s="11"/>
      <c r="KB65" s="11"/>
      <c r="KC65" s="33" t="str">
        <f>IF(KF65="","",(VLOOKUP(KF65,Dane!$A$2:$B$10,2)+2*KD65+KE65)*KC$5)</f>
        <v/>
      </c>
      <c r="KD65" s="11"/>
      <c r="KE65" s="11"/>
      <c r="KF65" s="11"/>
      <c r="KG65" s="33" t="str">
        <f>IF(KJ65="","",(VLOOKUP(KJ65,Dane!$A$2:$B$10,2)+2*KH65+KI65)*KG$5)</f>
        <v/>
      </c>
      <c r="KH65" s="11"/>
      <c r="KI65" s="11"/>
      <c r="KJ65" s="11"/>
      <c r="KK65" s="33" t="str">
        <f>IF(KN65="","",(VLOOKUP(KN65,Dane!$A$2:$B$10,2)+2*KL65+KM65)*KK$5)</f>
        <v/>
      </c>
      <c r="KL65" s="11"/>
      <c r="KM65" s="11"/>
      <c r="KN65" s="11"/>
      <c r="KO65" s="33" t="str">
        <f>IF(KR65="","",(VLOOKUP(KR65,Dane!$A$2:$B$10,2)+2*KP65+KQ65)*KO$5)</f>
        <v/>
      </c>
      <c r="KP65" s="11"/>
      <c r="KQ65" s="11"/>
      <c r="KR65" s="11"/>
      <c r="KS65" s="33" t="str">
        <f>IF(KV65="","",(VLOOKUP(KV65,Dane!$A$2:$B$10,2)+2*KT65+KU65)*KS$5)</f>
        <v/>
      </c>
      <c r="KT65" s="11"/>
      <c r="KU65" s="11"/>
      <c r="KV65" s="11"/>
      <c r="KW65" s="33" t="str">
        <f>IF(KZ65="","",(VLOOKUP(KZ65,Dane!$A$2:$B$10,2)+2*KX65+KY65)*KW$5)</f>
        <v/>
      </c>
      <c r="KX65" s="11"/>
      <c r="KY65" s="11"/>
      <c r="KZ65" s="11"/>
      <c r="LA65" s="33" t="str">
        <f>IF(LD65="","",(VLOOKUP(LD65,Dane!$A$2:$B$10,2)+2*LB65+LC65)*LA$5)</f>
        <v/>
      </c>
      <c r="LB65" s="11"/>
      <c r="LC65" s="11"/>
      <c r="LD65" s="11"/>
      <c r="LE65" s="33" t="str">
        <f>IF(LH65="","",(VLOOKUP(LH65,Dane!$A$2:$B$10,2)+2*LF65+LG65)*LE$5)</f>
        <v/>
      </c>
      <c r="LF65" s="11"/>
      <c r="LG65" s="11"/>
      <c r="LH65" s="11"/>
      <c r="LI65" s="33" t="str">
        <f>IF(LL65="","",(VLOOKUP(LL65,Dane!$A$2:$B$10,2)+2*LJ65+LK65)*LI$5)</f>
        <v/>
      </c>
      <c r="LJ65" s="11"/>
      <c r="LK65" s="11"/>
      <c r="LL65" s="11"/>
      <c r="LM65" s="33" t="str">
        <f>IF(LP65="","",(VLOOKUP(LP65,Dane!$A$2:$B$10,2)+2*LN65+LO65)*LM$5)</f>
        <v/>
      </c>
      <c r="LN65" s="11"/>
      <c r="LO65" s="11"/>
      <c r="LP65" s="11"/>
      <c r="LQ65" s="33" t="str">
        <f>IF(LT65="","",(VLOOKUP(LT65,Dane!$A$2:$B$10,2)+2*LR65+LS65)*LQ$5)</f>
        <v/>
      </c>
      <c r="LR65" s="11"/>
      <c r="LS65" s="11"/>
      <c r="LT65" s="11"/>
      <c r="LU65" s="33" t="str">
        <f>IF(LX65="","",(VLOOKUP(LX65,Dane!$A$2:$B$10,2)+2*LV65+LW65)*LU$5)</f>
        <v/>
      </c>
      <c r="LV65" s="11"/>
      <c r="LW65" s="11"/>
      <c r="LX65" s="11"/>
      <c r="LY65" s="33" t="str">
        <f>IF(MB65="","",(VLOOKUP(MB65,Dane!$A$2:$B$10,2)+2*LZ65+MA65)*LY$5)</f>
        <v/>
      </c>
      <c r="LZ65" s="11"/>
      <c r="MA65" s="11"/>
      <c r="MB65" s="14"/>
    </row>
    <row r="66" spans="1:340" x14ac:dyDescent="0.25">
      <c r="A66" s="7">
        <v>61</v>
      </c>
      <c r="B66" s="8" t="s">
        <v>172</v>
      </c>
      <c r="C66" s="9">
        <v>2002</v>
      </c>
      <c r="D66" s="72" t="str">
        <f>VLOOKUP(C66,Dane!$A$17:$B$34,2)</f>
        <v>młodzik</v>
      </c>
      <c r="E66" s="77">
        <f>SUM(F66:O66)</f>
        <v>51</v>
      </c>
      <c r="F66" s="75">
        <f>IFERROR(LARGE($P66:$CB66,F$5),"")</f>
        <v>51</v>
      </c>
      <c r="G66" s="75" t="str">
        <f>IFERROR(LARGE($P66:$CB66,G$5),"")</f>
        <v/>
      </c>
      <c r="H66" s="75" t="str">
        <f>IFERROR(LARGE($P66:$CB66,H$5),"")</f>
        <v/>
      </c>
      <c r="I66" s="75" t="str">
        <f>IFERROR(LARGE($P66:$CB66,I$5),"")</f>
        <v/>
      </c>
      <c r="J66" s="75" t="str">
        <f>IFERROR(LARGE($P66:$CB66,J$5),"")</f>
        <v/>
      </c>
      <c r="K66" s="75" t="str">
        <f>IFERROR(LARGE($P66:$CB66,K$5),"")</f>
        <v/>
      </c>
      <c r="L66" s="75" t="str">
        <f>IFERROR(LARGE($P66:$CB66,L$5),"")</f>
        <v/>
      </c>
      <c r="M66" s="75" t="str">
        <f>IFERROR(LARGE($P66:$CB66,M$5),"")</f>
        <v/>
      </c>
      <c r="N66" s="75" t="str">
        <f>IFERROR(LARGE($P66:$CB66,N$5),"")</f>
        <v/>
      </c>
      <c r="O66" s="75" t="str">
        <f>IFERROR(LARGE($P66:$CB66,O$5),"")</f>
        <v/>
      </c>
      <c r="P66" s="50" t="str">
        <f>CC66</f>
        <v/>
      </c>
      <c r="Q66" s="50" t="str">
        <f>CG66</f>
        <v/>
      </c>
      <c r="R66" s="50" t="str">
        <f>CK66</f>
        <v/>
      </c>
      <c r="S66" s="50" t="str">
        <f>CO66</f>
        <v/>
      </c>
      <c r="T66" s="50" t="str">
        <f>CS66</f>
        <v/>
      </c>
      <c r="U66" s="50" t="str">
        <f>CW66</f>
        <v/>
      </c>
      <c r="V66" s="50" t="str">
        <f>DA66</f>
        <v/>
      </c>
      <c r="W66" s="50" t="str">
        <f>DE66</f>
        <v/>
      </c>
      <c r="X66" s="50" t="str">
        <f>DI66</f>
        <v/>
      </c>
      <c r="Y66" s="50" t="str">
        <f>DM66</f>
        <v/>
      </c>
      <c r="Z66" s="50" t="str">
        <f>DQ66</f>
        <v/>
      </c>
      <c r="AA66" s="50" t="str">
        <f>DU66</f>
        <v/>
      </c>
      <c r="AB66" s="50" t="str">
        <f>DY66</f>
        <v/>
      </c>
      <c r="AC66" s="50" t="str">
        <f>EC66</f>
        <v/>
      </c>
      <c r="AD66" s="50" t="str">
        <f>EG66</f>
        <v/>
      </c>
      <c r="AE66" s="50" t="str">
        <f>EK66</f>
        <v/>
      </c>
      <c r="AF66" s="50" t="str">
        <f>EO66</f>
        <v/>
      </c>
      <c r="AG66" s="50" t="str">
        <f>ES66</f>
        <v/>
      </c>
      <c r="AH66" s="50" t="str">
        <f>EW66</f>
        <v/>
      </c>
      <c r="AI66" s="50" t="str">
        <f>FA66</f>
        <v/>
      </c>
      <c r="AJ66" s="50" t="str">
        <f>FE66</f>
        <v/>
      </c>
      <c r="AK66" s="50" t="str">
        <f>FI66</f>
        <v/>
      </c>
      <c r="AL66" s="50" t="str">
        <f>FM66</f>
        <v/>
      </c>
      <c r="AM66" s="50" t="str">
        <f>FQ66</f>
        <v/>
      </c>
      <c r="AN66" s="50" t="str">
        <f>FU66</f>
        <v/>
      </c>
      <c r="AO66" s="50" t="str">
        <f>FY66</f>
        <v/>
      </c>
      <c r="AP66" s="50" t="str">
        <f>GC66</f>
        <v/>
      </c>
      <c r="AQ66" s="50" t="str">
        <f>GG66</f>
        <v/>
      </c>
      <c r="AR66" s="50" t="str">
        <f>GK66</f>
        <v/>
      </c>
      <c r="AS66" s="50" t="str">
        <f>GO66</f>
        <v/>
      </c>
      <c r="AT66" s="50" t="str">
        <f>GS66</f>
        <v/>
      </c>
      <c r="AU66" s="50" t="str">
        <f>GW66</f>
        <v/>
      </c>
      <c r="AV66" s="50" t="str">
        <f>HA66</f>
        <v/>
      </c>
      <c r="AW66" s="50" t="str">
        <f>HE66</f>
        <v/>
      </c>
      <c r="AX66" s="50" t="str">
        <f>HI66</f>
        <v/>
      </c>
      <c r="AY66" s="50" t="str">
        <f>HM66</f>
        <v/>
      </c>
      <c r="AZ66" s="50" t="str">
        <f>HQ66</f>
        <v/>
      </c>
      <c r="BA66" s="50" t="str">
        <f>HU66</f>
        <v/>
      </c>
      <c r="BB66" s="50" t="str">
        <f>HY66</f>
        <v/>
      </c>
      <c r="BC66" s="50" t="str">
        <f>IC66</f>
        <v/>
      </c>
      <c r="BD66" s="50" t="str">
        <f>IG66</f>
        <v/>
      </c>
      <c r="BE66" s="50" t="str">
        <f>IK66</f>
        <v/>
      </c>
      <c r="BF66" s="50" t="str">
        <f>IO66</f>
        <v/>
      </c>
      <c r="BG66" s="50">
        <f>IS66</f>
        <v>51</v>
      </c>
      <c r="BH66" s="50" t="str">
        <f>IW66</f>
        <v/>
      </c>
      <c r="BI66" s="50" t="str">
        <f>JA66</f>
        <v/>
      </c>
      <c r="BJ66" s="50" t="str">
        <f>JE66</f>
        <v/>
      </c>
      <c r="BK66" s="50" t="str">
        <f>JI66</f>
        <v/>
      </c>
      <c r="BL66" s="50" t="str">
        <f>JM66</f>
        <v/>
      </c>
      <c r="BM66" s="50" t="str">
        <f>JQ66</f>
        <v/>
      </c>
      <c r="BN66" s="50" t="str">
        <f>JU66</f>
        <v/>
      </c>
      <c r="BO66" s="50" t="str">
        <f>JY66</f>
        <v/>
      </c>
      <c r="BP66" s="50" t="str">
        <f>KC66</f>
        <v/>
      </c>
      <c r="BQ66" s="50" t="str">
        <f>KG66</f>
        <v/>
      </c>
      <c r="BR66" s="50" t="str">
        <f>KK66</f>
        <v/>
      </c>
      <c r="BS66" s="50" t="str">
        <f>KO66</f>
        <v/>
      </c>
      <c r="BT66" s="50" t="str">
        <f>KS66</f>
        <v/>
      </c>
      <c r="BU66" s="50" t="str">
        <f>KW66</f>
        <v/>
      </c>
      <c r="BV66" s="50" t="str">
        <f>LA66</f>
        <v/>
      </c>
      <c r="BW66" s="50" t="str">
        <f>LE66</f>
        <v/>
      </c>
      <c r="BX66" s="50" t="str">
        <f>LI66</f>
        <v/>
      </c>
      <c r="BY66" s="50" t="str">
        <f>LM66</f>
        <v/>
      </c>
      <c r="BZ66" s="50" t="str">
        <f>LQ66</f>
        <v/>
      </c>
      <c r="CA66" s="50" t="str">
        <f>LU66</f>
        <v/>
      </c>
      <c r="CB66" s="50" t="str">
        <f>LY66</f>
        <v/>
      </c>
      <c r="CC66" s="33" t="str">
        <f>IF(CF66="","",(VLOOKUP(CF66,Dane!$A$2:$B$10,2)+2*CD66+CE66)*CC$5)</f>
        <v/>
      </c>
      <c r="CD66" s="11"/>
      <c r="CE66" s="11"/>
      <c r="CF66" s="11"/>
      <c r="CG66" s="33" t="str">
        <f>IF(CJ66="","",(VLOOKUP(CJ66,Dane!$A$2:$B$10,2)+2*CH66+CI66)*CG$5)</f>
        <v/>
      </c>
      <c r="CH66" s="11"/>
      <c r="CI66" s="11"/>
      <c r="CJ66" s="11"/>
      <c r="CK66" s="33" t="str">
        <f>IF(CN66="","",(VLOOKUP(CN66,Dane!$A$2:$B$10,2)+2*CL66+CM66)*CK$5)</f>
        <v/>
      </c>
      <c r="CL66" s="11"/>
      <c r="CM66" s="11"/>
      <c r="CN66" s="11"/>
      <c r="CO66" s="33" t="str">
        <f>IF(CR66="","",(VLOOKUP(CR66,Dane!$A$2:$B$10,2)+2*CP66+CQ66)*CO$5)</f>
        <v/>
      </c>
      <c r="CP66" s="11"/>
      <c r="CQ66" s="11"/>
      <c r="CR66" s="11"/>
      <c r="CS66" s="33" t="str">
        <f>IF(CV66="","",(VLOOKUP(CV66,Dane!$A$2:$B$10,2)+2*CT66+CU66)*CS$5)</f>
        <v/>
      </c>
      <c r="CT66" s="11"/>
      <c r="CU66" s="11"/>
      <c r="CV66" s="11"/>
      <c r="CW66" s="33" t="str">
        <f>IF(CZ66="","",(VLOOKUP(CZ66,Dane!$A$2:$B$10,2)+2*CX66+CY66)*CW$5)</f>
        <v/>
      </c>
      <c r="CX66" s="11"/>
      <c r="CY66" s="11"/>
      <c r="CZ66" s="11"/>
      <c r="DA66" s="33" t="str">
        <f>IF(DD66="","",(VLOOKUP(DD66,Dane!$A$2:$B$10,2)+2*DB66+DC66)*DA$5)</f>
        <v/>
      </c>
      <c r="DB66" s="11"/>
      <c r="DC66" s="11"/>
      <c r="DD66" s="11"/>
      <c r="DE66" s="33" t="str">
        <f>IF(DH66="","",(VLOOKUP(DH66,Dane!$A$2:$B$10,2)+2*DF66+DG66)*DE$5)</f>
        <v/>
      </c>
      <c r="DF66" s="11"/>
      <c r="DG66" s="11"/>
      <c r="DH66" s="11"/>
      <c r="DI66" s="33" t="str">
        <f>IF(DL66="","",(VLOOKUP(DL66,Dane!$A$2:$B$10,2)+2*DJ66+DK66)*DI$5)</f>
        <v/>
      </c>
      <c r="DJ66" s="11"/>
      <c r="DK66" s="11"/>
      <c r="DL66" s="11"/>
      <c r="DM66" s="33" t="str">
        <f>IF(DP66="","",(VLOOKUP(DP66,Dane!$A$2:$B$10,2)+2*DN66+DO66)*DM$5)</f>
        <v/>
      </c>
      <c r="DN66" s="11"/>
      <c r="DO66" s="11"/>
      <c r="DP66" s="11"/>
      <c r="DQ66" s="33" t="str">
        <f>IF(DT66="","",(VLOOKUP(DT66,Dane!$A$2:$B$10,2)+2*DR66+DS66)*DQ$5)</f>
        <v/>
      </c>
      <c r="DR66" s="11"/>
      <c r="DS66" s="11"/>
      <c r="DT66" s="11"/>
      <c r="DU66" s="33" t="str">
        <f>IF(DX66="","",(VLOOKUP(DX66,Dane!$A$2:$B$10,2)+2*DV66+DW66)*DU$5)</f>
        <v/>
      </c>
      <c r="DV66" s="11"/>
      <c r="DW66" s="11"/>
      <c r="DX66" s="11"/>
      <c r="DY66" s="33" t="str">
        <f>IF(EB66="","",(VLOOKUP(EB66,Dane!$A$2:$B$10,2)+2*DZ66+EA66)*DY$5)</f>
        <v/>
      </c>
      <c r="DZ66" s="11"/>
      <c r="EA66" s="11"/>
      <c r="EB66" s="11"/>
      <c r="EC66" s="33" t="str">
        <f>IF(EF66="","",(VLOOKUP(EF66,Dane!$A$2:$B$10,2)+2*ED66+EE66)*EC$5)</f>
        <v/>
      </c>
      <c r="ED66" s="11"/>
      <c r="EE66" s="11"/>
      <c r="EF66" s="11"/>
      <c r="EG66" s="33" t="str">
        <f>IF(EJ66="","",(VLOOKUP(EJ66,Dane!$A$2:$B$10,2)+2*EH66+EI66)*EG$5)</f>
        <v/>
      </c>
      <c r="EH66" s="11"/>
      <c r="EI66" s="11"/>
      <c r="EJ66" s="11"/>
      <c r="EK66" s="33" t="str">
        <f>IF(EN66="","",(VLOOKUP(EN66,Dane!$A$2:$B$10,2)+2*EL66+EM66)*EK$5)</f>
        <v/>
      </c>
      <c r="EL66" s="11"/>
      <c r="EM66" s="11"/>
      <c r="EN66" s="11"/>
      <c r="EO66" s="33" t="str">
        <f>IF(ER66="","",(VLOOKUP(ER66,Dane!$A$2:$B$10,2)+2*EP66+EQ66)*EO$5)</f>
        <v/>
      </c>
      <c r="EP66" s="11"/>
      <c r="EQ66" s="11"/>
      <c r="ER66" s="11"/>
      <c r="ES66" s="33" t="str">
        <f>IF(EV66="","",(VLOOKUP(EV66,Dane!$A$2:$B$10,2)+2*ET66+EU66)*ES$5)</f>
        <v/>
      </c>
      <c r="ET66" s="11"/>
      <c r="EU66" s="11"/>
      <c r="EV66" s="11"/>
      <c r="EW66" s="33" t="str">
        <f>IF(EZ66="","",(VLOOKUP(EZ66,Dane!$A$2:$B$10,2)+2*EX66+EY66)*EW$5)</f>
        <v/>
      </c>
      <c r="EX66" s="11"/>
      <c r="EY66" s="11"/>
      <c r="EZ66" s="11"/>
      <c r="FA66" s="33" t="str">
        <f>IF(FD66="","",(VLOOKUP(FD66,Dane!$A$2:$B$10,2)+2*FB66+FC66)*FA$5)</f>
        <v/>
      </c>
      <c r="FB66" s="11"/>
      <c r="FC66" s="11"/>
      <c r="FD66" s="11"/>
      <c r="FE66" s="33" t="str">
        <f>IF(FH66="","",(VLOOKUP(FH66,Dane!$A$2:$B$10,2)+2*FF66+FG66)*FE$5)</f>
        <v/>
      </c>
      <c r="FF66" s="11"/>
      <c r="FG66" s="11"/>
      <c r="FH66" s="11"/>
      <c r="FI66" s="33" t="str">
        <f>IF(FL66="","",(VLOOKUP(FL66,Dane!$A$2:$B$10,2)+2*FJ66+FK66)*FI$5)</f>
        <v/>
      </c>
      <c r="FJ66" s="11"/>
      <c r="FK66" s="11"/>
      <c r="FL66" s="11"/>
      <c r="FM66" s="33" t="str">
        <f>IF(FP66="","",(VLOOKUP(FP66,Dane!$A$2:$B$10,2)+2*FN66+FO66)*FM$5)</f>
        <v/>
      </c>
      <c r="FN66" s="11"/>
      <c r="FO66" s="11"/>
      <c r="FP66" s="11"/>
      <c r="FQ66" s="33" t="str">
        <f>IF(FT66="","",(VLOOKUP(FT66,Dane!$A$2:$B$10,2)+2*FR66+FS66)*FQ$5)</f>
        <v/>
      </c>
      <c r="FR66" s="11"/>
      <c r="FS66" s="11"/>
      <c r="FT66" s="11"/>
      <c r="FU66" s="33" t="str">
        <f>IF(FX66="","",(VLOOKUP(FX66,Dane!$A$2:$B$10,2)+2*FV66+FW66)*FU$5)</f>
        <v/>
      </c>
      <c r="FV66" s="11"/>
      <c r="FW66" s="11"/>
      <c r="FX66" s="11"/>
      <c r="FY66" s="33" t="str">
        <f>IF(GB66="","",(VLOOKUP(GB66,Dane!$A$2:$B$10,2)+2*FZ66+GA66)*FY$5)</f>
        <v/>
      </c>
      <c r="FZ66" s="11"/>
      <c r="GA66" s="11"/>
      <c r="GB66" s="11"/>
      <c r="GC66" s="33" t="str">
        <f>IF(GF66="","",(VLOOKUP(GF66,Dane!$A$2:$B$10,2)+2*GD66+GE66)*GC$5)</f>
        <v/>
      </c>
      <c r="GD66" s="11"/>
      <c r="GE66" s="11"/>
      <c r="GF66" s="11"/>
      <c r="GG66" s="33" t="str">
        <f>IF(GJ66="","",(VLOOKUP(GJ66,Dane!$A$2:$B$10,2)+2*GH66+GI66)*GG$5)</f>
        <v/>
      </c>
      <c r="GH66" s="11"/>
      <c r="GI66" s="11"/>
      <c r="GJ66" s="11"/>
      <c r="GK66" s="33" t="str">
        <f>IF(GN66="","",(VLOOKUP(GN66,Dane!$A$2:$B$10,2)+2*GL66+GM66)*GK$5)</f>
        <v/>
      </c>
      <c r="GL66" s="11"/>
      <c r="GM66" s="11"/>
      <c r="GN66" s="11"/>
      <c r="GO66" s="33" t="str">
        <f>IF(GR66="","",(VLOOKUP(GR66,Dane!$A$2:$B$10,2)+2*GP66+GQ66)*GO$5)</f>
        <v/>
      </c>
      <c r="GP66" s="11"/>
      <c r="GQ66" s="11"/>
      <c r="GR66" s="11"/>
      <c r="GS66" s="33" t="str">
        <f>IF(GV66="","",(VLOOKUP(GV66,Dane!$A$2:$B$10,2)+2*GT66+GU66)*GS$5)</f>
        <v/>
      </c>
      <c r="GT66" s="11"/>
      <c r="GU66" s="11"/>
      <c r="GV66" s="11"/>
      <c r="GW66" s="33" t="str">
        <f>IF(GZ66="","",(VLOOKUP(GZ66,Dane!$A$2:$B$10,2)+2*GX66+GY66)*GW$5)</f>
        <v/>
      </c>
      <c r="GX66" s="11"/>
      <c r="GY66" s="11"/>
      <c r="GZ66" s="11"/>
      <c r="HA66" s="33" t="str">
        <f>IF(HD66="","",(VLOOKUP(HD66,Dane!$A$2:$B$10,2)+2*HB66+HC66)*HA$5)</f>
        <v/>
      </c>
      <c r="HB66" s="11"/>
      <c r="HC66" s="11"/>
      <c r="HD66" s="11"/>
      <c r="HE66" s="33" t="str">
        <f>IF(HH66="","",(VLOOKUP(HH66,Dane!$A$2:$B$10,2)+2*HF66+HG66)*HE$5)</f>
        <v/>
      </c>
      <c r="HF66" s="11"/>
      <c r="HG66" s="11"/>
      <c r="HH66" s="11"/>
      <c r="HI66" s="33" t="str">
        <f>IF(HL66="","",(VLOOKUP(HL66,Dane!$A$2:$B$10,2)+2*HJ66+HK66)*HI$5)</f>
        <v/>
      </c>
      <c r="HJ66" s="11"/>
      <c r="HK66" s="11"/>
      <c r="HL66" s="11"/>
      <c r="HM66" s="33" t="str">
        <f>IF(HP66="","",(VLOOKUP(HP66,Dane!$A$2:$B$10,2)+2*HN66+HO66)*HM$5)</f>
        <v/>
      </c>
      <c r="HN66" s="11"/>
      <c r="HO66" s="11"/>
      <c r="HP66" s="11"/>
      <c r="HQ66" s="33" t="str">
        <f>IF(HT66="","",(VLOOKUP(HT66,Dane!$A$2:$B$10,2)+2*HR66+HS66)*HQ$5)</f>
        <v/>
      </c>
      <c r="HR66" s="11"/>
      <c r="HS66" s="11"/>
      <c r="HT66" s="11"/>
      <c r="HU66" s="33" t="str">
        <f>IF(HX66="","",(VLOOKUP(HX66,Dane!$A$2:$B$10,2)+2*HV66+HW66)*HU$5)</f>
        <v/>
      </c>
      <c r="HV66" s="11"/>
      <c r="HW66" s="11"/>
      <c r="HX66" s="11"/>
      <c r="HY66" s="33" t="str">
        <f>IF(IB66="","",(VLOOKUP(IB66,Dane!$A$2:$B$10,2)+2*HZ66+IA66)*HY$5)</f>
        <v/>
      </c>
      <c r="HZ66" s="11"/>
      <c r="IA66" s="11"/>
      <c r="IB66" s="11"/>
      <c r="IC66" s="33" t="str">
        <f>IF(IF66="","",(VLOOKUP(IF66,Dane!$A$2:$B$10,2)+2*ID66+IE66)*IC$5)</f>
        <v/>
      </c>
      <c r="ID66" s="11"/>
      <c r="IE66" s="11"/>
      <c r="IF66" s="11"/>
      <c r="IG66" s="33" t="str">
        <f>IF(IJ66="","",(VLOOKUP(IJ66,Dane!$A$2:$B$10,2)+2*IH66+II66)*IG$5)</f>
        <v/>
      </c>
      <c r="IH66" s="11"/>
      <c r="II66" s="11"/>
      <c r="IJ66" s="11"/>
      <c r="IK66" s="33" t="str">
        <f>IF(IN66="","",(VLOOKUP(IN66,Dane!$A$2:$B$10,2)+2*IL66+IM66)*IK$5)</f>
        <v/>
      </c>
      <c r="IL66" s="11"/>
      <c r="IM66" s="11"/>
      <c r="IN66" s="11"/>
      <c r="IO66" s="33" t="str">
        <f>IF(IR66="","",(VLOOKUP(IR66,Dane!$A$2:$B$10,2)+2*IP66+IQ66)*IO$5)</f>
        <v/>
      </c>
      <c r="IP66" s="11"/>
      <c r="IQ66" s="11"/>
      <c r="IR66" s="11"/>
      <c r="IS66" s="33">
        <f>IF(IV66="","",(VLOOKUP(IV66,Dane!$A$2:$B$10,2)+2*IT66+IU66)*IS$5)</f>
        <v>51</v>
      </c>
      <c r="IT66" s="12">
        <v>4</v>
      </c>
      <c r="IU66" s="12">
        <v>0</v>
      </c>
      <c r="IV66" s="12">
        <v>1</v>
      </c>
      <c r="IW66" s="33" t="str">
        <f>IF(IZ66="","",(VLOOKUP(IZ66,Dane!$A$2:$B$10,2)+2*IX66+IY66)*IW$5)</f>
        <v/>
      </c>
      <c r="IX66" s="11"/>
      <c r="IY66" s="11"/>
      <c r="IZ66" s="11"/>
      <c r="JA66" s="33" t="str">
        <f>IF(JD66="","",(VLOOKUP(JD66,Dane!$A$2:$B$10,2)+2*JB66+JC66)*JA$5)</f>
        <v/>
      </c>
      <c r="JB66" s="11"/>
      <c r="JC66" s="11"/>
      <c r="JD66" s="11"/>
      <c r="JE66" s="33" t="str">
        <f>IF(JH66="","",(VLOOKUP(JH66,Dane!$A$2:$B$10,2)+2*JF66+JG66)*JE$5)</f>
        <v/>
      </c>
      <c r="JF66" s="11"/>
      <c r="JG66" s="11"/>
      <c r="JH66" s="11"/>
      <c r="JI66" s="33" t="str">
        <f>IF(JL66="","",(VLOOKUP(JL66,Dane!$A$2:$B$10,2)+2*JJ66+JK66)*JI$5)</f>
        <v/>
      </c>
      <c r="JJ66" s="11"/>
      <c r="JK66" s="11"/>
      <c r="JL66" s="11"/>
      <c r="JM66" s="33" t="str">
        <f>IF(JP66="","",(VLOOKUP(JP66,Dane!$A$2:$B$10,2)+2*JN66+JO66)*JM$5)</f>
        <v/>
      </c>
      <c r="JN66" s="11"/>
      <c r="JO66" s="11"/>
      <c r="JP66" s="11"/>
      <c r="JQ66" s="33" t="str">
        <f>IF(JT66="","",(VLOOKUP(JT66,Dane!$A$2:$B$10,2)+2*JR66+JS66)*JQ$5)</f>
        <v/>
      </c>
      <c r="JR66" s="11"/>
      <c r="JS66" s="11"/>
      <c r="JT66" s="11"/>
      <c r="JU66" s="33" t="str">
        <f>IF(JX66="","",(VLOOKUP(JX66,Dane!$A$2:$B$10,2)+2*JV66+JW66)*JU$5)</f>
        <v/>
      </c>
      <c r="JV66" s="11"/>
      <c r="JW66" s="11"/>
      <c r="JX66" s="11"/>
      <c r="JY66" s="33" t="str">
        <f>IF(KB66="","",(VLOOKUP(KB66,Dane!$A$2:$B$10,2)+2*JZ66+KA66)*JY$5)</f>
        <v/>
      </c>
      <c r="JZ66" s="11"/>
      <c r="KA66" s="11"/>
      <c r="KB66" s="11"/>
      <c r="KC66" s="33" t="str">
        <f>IF(KF66="","",(VLOOKUP(KF66,Dane!$A$2:$B$10,2)+2*KD66+KE66)*KC$5)</f>
        <v/>
      </c>
      <c r="KD66" s="11"/>
      <c r="KE66" s="11"/>
      <c r="KF66" s="11"/>
      <c r="KG66" s="33" t="str">
        <f>IF(KJ66="","",(VLOOKUP(KJ66,Dane!$A$2:$B$10,2)+2*KH66+KI66)*KG$5)</f>
        <v/>
      </c>
      <c r="KH66" s="11"/>
      <c r="KI66" s="11"/>
      <c r="KJ66" s="11"/>
      <c r="KK66" s="33" t="str">
        <f>IF(KN66="","",(VLOOKUP(KN66,Dane!$A$2:$B$10,2)+2*KL66+KM66)*KK$5)</f>
        <v/>
      </c>
      <c r="KL66" s="11"/>
      <c r="KM66" s="11"/>
      <c r="KN66" s="11"/>
      <c r="KO66" s="33" t="str">
        <f>IF(KR66="","",(VLOOKUP(KR66,Dane!$A$2:$B$10,2)+2*KP66+KQ66)*KO$5)</f>
        <v/>
      </c>
      <c r="KP66" s="11"/>
      <c r="KQ66" s="11"/>
      <c r="KR66" s="11"/>
      <c r="KS66" s="33" t="str">
        <f>IF(KV66="","",(VLOOKUP(KV66,Dane!$A$2:$B$10,2)+2*KT66+KU66)*KS$5)</f>
        <v/>
      </c>
      <c r="KT66" s="11"/>
      <c r="KU66" s="11"/>
      <c r="KV66" s="11"/>
      <c r="KW66" s="33" t="str">
        <f>IF(KZ66="","",(VLOOKUP(KZ66,Dane!$A$2:$B$10,2)+2*KX66+KY66)*KW$5)</f>
        <v/>
      </c>
      <c r="KX66" s="11"/>
      <c r="KY66" s="11"/>
      <c r="KZ66" s="11"/>
      <c r="LA66" s="33" t="str">
        <f>IF(LD66="","",(VLOOKUP(LD66,Dane!$A$2:$B$10,2)+2*LB66+LC66)*LA$5)</f>
        <v/>
      </c>
      <c r="LB66" s="11"/>
      <c r="LC66" s="11"/>
      <c r="LD66" s="11"/>
      <c r="LE66" s="33" t="str">
        <f>IF(LH66="","",(VLOOKUP(LH66,Dane!$A$2:$B$10,2)+2*LF66+LG66)*LE$5)</f>
        <v/>
      </c>
      <c r="LF66" s="11"/>
      <c r="LG66" s="11"/>
      <c r="LH66" s="11"/>
      <c r="LI66" s="33" t="str">
        <f>IF(LL66="","",(VLOOKUP(LL66,Dane!$A$2:$B$10,2)+2*LJ66+LK66)*LI$5)</f>
        <v/>
      </c>
      <c r="LJ66" s="11"/>
      <c r="LK66" s="11"/>
      <c r="LL66" s="11"/>
      <c r="LM66" s="33" t="str">
        <f>IF(LP66="","",(VLOOKUP(LP66,Dane!$A$2:$B$10,2)+2*LN66+LO66)*LM$5)</f>
        <v/>
      </c>
      <c r="LN66" s="11"/>
      <c r="LO66" s="11"/>
      <c r="LP66" s="11"/>
      <c r="LQ66" s="33" t="str">
        <f>IF(LT66="","",(VLOOKUP(LT66,Dane!$A$2:$B$10,2)+2*LR66+LS66)*LQ$5)</f>
        <v/>
      </c>
      <c r="LR66" s="11"/>
      <c r="LS66" s="11"/>
      <c r="LT66" s="11"/>
      <c r="LU66" s="33" t="str">
        <f>IF(LX66="","",(VLOOKUP(LX66,Dane!$A$2:$B$10,2)+2*LV66+LW66)*LU$5)</f>
        <v/>
      </c>
      <c r="LV66" s="11"/>
      <c r="LW66" s="11"/>
      <c r="LX66" s="11"/>
      <c r="LY66" s="33" t="str">
        <f>IF(MB66="","",(VLOOKUP(MB66,Dane!$A$2:$B$10,2)+2*LZ66+MA66)*LY$5)</f>
        <v/>
      </c>
      <c r="LZ66" s="11"/>
      <c r="MA66" s="11"/>
      <c r="MB66" s="14"/>
    </row>
    <row r="67" spans="1:340" x14ac:dyDescent="0.25">
      <c r="A67" s="7">
        <v>62</v>
      </c>
      <c r="B67" s="8" t="s">
        <v>173</v>
      </c>
      <c r="C67" s="9">
        <v>2000</v>
      </c>
      <c r="D67" s="72" t="str">
        <f>VLOOKUP(C67,Dane!$A$17:$B$34,2)</f>
        <v>kadet</v>
      </c>
      <c r="E67" s="77">
        <f>SUM(F67:O67)</f>
        <v>50</v>
      </c>
      <c r="F67" s="75">
        <f>IFERROR(LARGE($P67:$CB67,F$5),"")</f>
        <v>50</v>
      </c>
      <c r="G67" s="75" t="str">
        <f>IFERROR(LARGE($P67:$CB67,G$5),"")</f>
        <v/>
      </c>
      <c r="H67" s="75" t="str">
        <f>IFERROR(LARGE($P67:$CB67,H$5),"")</f>
        <v/>
      </c>
      <c r="I67" s="75" t="str">
        <f>IFERROR(LARGE($P67:$CB67,I$5),"")</f>
        <v/>
      </c>
      <c r="J67" s="75" t="str">
        <f>IFERROR(LARGE($P67:$CB67,J$5),"")</f>
        <v/>
      </c>
      <c r="K67" s="75" t="str">
        <f>IFERROR(LARGE($P67:$CB67,K$5),"")</f>
        <v/>
      </c>
      <c r="L67" s="75" t="str">
        <f>IFERROR(LARGE($P67:$CB67,L$5),"")</f>
        <v/>
      </c>
      <c r="M67" s="75" t="str">
        <f>IFERROR(LARGE($P67:$CB67,M$5),"")</f>
        <v/>
      </c>
      <c r="N67" s="75" t="str">
        <f>IFERROR(LARGE($P67:$CB67,N$5),"")</f>
        <v/>
      </c>
      <c r="O67" s="75" t="str">
        <f>IFERROR(LARGE($P67:$CB67,O$5),"")</f>
        <v/>
      </c>
      <c r="P67" s="50" t="str">
        <f>CC67</f>
        <v/>
      </c>
      <c r="Q67" s="50" t="str">
        <f>CG67</f>
        <v/>
      </c>
      <c r="R67" s="50" t="str">
        <f>CK67</f>
        <v/>
      </c>
      <c r="S67" s="50" t="str">
        <f>CO67</f>
        <v/>
      </c>
      <c r="T67" s="50" t="str">
        <f>CS67</f>
        <v/>
      </c>
      <c r="U67" s="50" t="str">
        <f>CW67</f>
        <v/>
      </c>
      <c r="V67" s="50" t="str">
        <f>DA67</f>
        <v/>
      </c>
      <c r="W67" s="50" t="str">
        <f>DE67</f>
        <v/>
      </c>
      <c r="X67" s="50" t="str">
        <f>DI67</f>
        <v/>
      </c>
      <c r="Y67" s="50" t="str">
        <f>DM67</f>
        <v/>
      </c>
      <c r="Z67" s="50" t="str">
        <f>DQ67</f>
        <v/>
      </c>
      <c r="AA67" s="50" t="str">
        <f>DU67</f>
        <v/>
      </c>
      <c r="AB67" s="50" t="str">
        <f>DY67</f>
        <v/>
      </c>
      <c r="AC67" s="50" t="str">
        <f>EC67</f>
        <v/>
      </c>
      <c r="AD67" s="50" t="str">
        <f>EG67</f>
        <v/>
      </c>
      <c r="AE67" s="50" t="str">
        <f>EK67</f>
        <v/>
      </c>
      <c r="AF67" s="50" t="str">
        <f>EO67</f>
        <v/>
      </c>
      <c r="AG67" s="50" t="str">
        <f>ES67</f>
        <v/>
      </c>
      <c r="AH67" s="50" t="str">
        <f>EW67</f>
        <v/>
      </c>
      <c r="AI67" s="50" t="str">
        <f>FA67</f>
        <v/>
      </c>
      <c r="AJ67" s="50" t="str">
        <f>FE67</f>
        <v/>
      </c>
      <c r="AK67" s="50" t="str">
        <f>FI67</f>
        <v/>
      </c>
      <c r="AL67" s="50" t="str">
        <f>FM67</f>
        <v/>
      </c>
      <c r="AM67" s="50" t="str">
        <f>FQ67</f>
        <v/>
      </c>
      <c r="AN67" s="50" t="str">
        <f>FU67</f>
        <v/>
      </c>
      <c r="AO67" s="50" t="str">
        <f>FY67</f>
        <v/>
      </c>
      <c r="AP67" s="50" t="str">
        <f>GC67</f>
        <v/>
      </c>
      <c r="AQ67" s="50" t="str">
        <f>GG67</f>
        <v/>
      </c>
      <c r="AR67" s="50" t="str">
        <f>GK67</f>
        <v/>
      </c>
      <c r="AS67" s="50" t="str">
        <f>GO67</f>
        <v/>
      </c>
      <c r="AT67" s="50" t="str">
        <f>GS67</f>
        <v/>
      </c>
      <c r="AU67" s="50" t="str">
        <f>GW67</f>
        <v/>
      </c>
      <c r="AV67" s="50" t="str">
        <f>HA67</f>
        <v/>
      </c>
      <c r="AW67" s="50" t="str">
        <f>HE67</f>
        <v/>
      </c>
      <c r="AX67" s="50" t="str">
        <f>HI67</f>
        <v/>
      </c>
      <c r="AY67" s="50" t="str">
        <f>HM67</f>
        <v/>
      </c>
      <c r="AZ67" s="50" t="str">
        <f>HQ67</f>
        <v/>
      </c>
      <c r="BA67" s="50" t="str">
        <f>HU67</f>
        <v/>
      </c>
      <c r="BB67" s="50" t="str">
        <f>HY67</f>
        <v/>
      </c>
      <c r="BC67" s="50" t="str">
        <f>IC67</f>
        <v/>
      </c>
      <c r="BD67" s="50">
        <f>IG67</f>
        <v>50</v>
      </c>
      <c r="BE67" s="50" t="str">
        <f>IK67</f>
        <v/>
      </c>
      <c r="BF67" s="50" t="str">
        <f>IO67</f>
        <v/>
      </c>
      <c r="BG67" s="50" t="str">
        <f>IS67</f>
        <v/>
      </c>
      <c r="BH67" s="50" t="str">
        <f>IW67</f>
        <v/>
      </c>
      <c r="BI67" s="50" t="str">
        <f>JA67</f>
        <v/>
      </c>
      <c r="BJ67" s="50" t="str">
        <f>JE67</f>
        <v/>
      </c>
      <c r="BK67" s="50" t="str">
        <f>JI67</f>
        <v/>
      </c>
      <c r="BL67" s="50" t="str">
        <f>JM67</f>
        <v/>
      </c>
      <c r="BM67" s="50" t="str">
        <f>JQ67</f>
        <v/>
      </c>
      <c r="BN67" s="50" t="str">
        <f>JU67</f>
        <v/>
      </c>
      <c r="BO67" s="50" t="str">
        <f>JY67</f>
        <v/>
      </c>
      <c r="BP67" s="50" t="str">
        <f>KC67</f>
        <v/>
      </c>
      <c r="BQ67" s="50" t="str">
        <f>KG67</f>
        <v/>
      </c>
      <c r="BR67" s="50" t="str">
        <f>KK67</f>
        <v/>
      </c>
      <c r="BS67" s="50" t="str">
        <f>KO67</f>
        <v/>
      </c>
      <c r="BT67" s="50" t="str">
        <f>KS67</f>
        <v/>
      </c>
      <c r="BU67" s="50" t="str">
        <f>KW67</f>
        <v/>
      </c>
      <c r="BV67" s="50" t="str">
        <f>LA67</f>
        <v/>
      </c>
      <c r="BW67" s="50" t="str">
        <f>LE67</f>
        <v/>
      </c>
      <c r="BX67" s="50" t="str">
        <f>LI67</f>
        <v/>
      </c>
      <c r="BY67" s="50" t="str">
        <f>LM67</f>
        <v/>
      </c>
      <c r="BZ67" s="50" t="str">
        <f>LQ67</f>
        <v/>
      </c>
      <c r="CA67" s="50" t="str">
        <f>LU67</f>
        <v/>
      </c>
      <c r="CB67" s="50" t="str">
        <f>LY67</f>
        <v/>
      </c>
      <c r="CC67" s="33" t="str">
        <f>IF(CF67="","",(VLOOKUP(CF67,Dane!$A$2:$B$10,2)+2*CD67+CE67)*CC$5)</f>
        <v/>
      </c>
      <c r="CD67" s="11"/>
      <c r="CE67" s="11"/>
      <c r="CF67" s="11"/>
      <c r="CG67" s="33" t="str">
        <f>IF(CJ67="","",(VLOOKUP(CJ67,Dane!$A$2:$B$10,2)+2*CH67+CI67)*CG$5)</f>
        <v/>
      </c>
      <c r="CH67" s="11"/>
      <c r="CI67" s="11"/>
      <c r="CJ67" s="11"/>
      <c r="CK67" s="33" t="str">
        <f>IF(CN67="","",(VLOOKUP(CN67,Dane!$A$2:$B$10,2)+2*CL67+CM67)*CK$5)</f>
        <v/>
      </c>
      <c r="CL67" s="11"/>
      <c r="CM67" s="11"/>
      <c r="CN67" s="11"/>
      <c r="CO67" s="33" t="str">
        <f>IF(CR67="","",(VLOOKUP(CR67,Dane!$A$2:$B$10,2)+2*CP67+CQ67)*CO$5)</f>
        <v/>
      </c>
      <c r="CP67" s="11"/>
      <c r="CQ67" s="11"/>
      <c r="CR67" s="11"/>
      <c r="CS67" s="33" t="str">
        <f>IF(CV67="","",(VLOOKUP(CV67,Dane!$A$2:$B$10,2)+2*CT67+CU67)*CS$5)</f>
        <v/>
      </c>
      <c r="CT67" s="11"/>
      <c r="CU67" s="11"/>
      <c r="CV67" s="11"/>
      <c r="CW67" s="33" t="str">
        <f>IF(CZ67="","",(VLOOKUP(CZ67,Dane!$A$2:$B$10,2)+2*CX67+CY67)*CW$5)</f>
        <v/>
      </c>
      <c r="CX67" s="11"/>
      <c r="CY67" s="11"/>
      <c r="CZ67" s="11"/>
      <c r="DA67" s="33" t="str">
        <f>IF(DD67="","",(VLOOKUP(DD67,Dane!$A$2:$B$10,2)+2*DB67+DC67)*DA$5)</f>
        <v/>
      </c>
      <c r="DB67" s="11"/>
      <c r="DC67" s="11"/>
      <c r="DD67" s="11"/>
      <c r="DE67" s="33" t="str">
        <f>IF(DH67="","",(VLOOKUP(DH67,Dane!$A$2:$B$10,2)+2*DF67+DG67)*DE$5)</f>
        <v/>
      </c>
      <c r="DF67" s="11"/>
      <c r="DG67" s="11"/>
      <c r="DH67" s="11"/>
      <c r="DI67" s="33" t="str">
        <f>IF(DL67="","",(VLOOKUP(DL67,Dane!$A$2:$B$10,2)+2*DJ67+DK67)*DI$5)</f>
        <v/>
      </c>
      <c r="DJ67" s="11"/>
      <c r="DK67" s="11"/>
      <c r="DL67" s="11"/>
      <c r="DM67" s="33" t="str">
        <f>IF(DP67="","",(VLOOKUP(DP67,Dane!$A$2:$B$10,2)+2*DN67+DO67)*DM$5)</f>
        <v/>
      </c>
      <c r="DN67" s="11"/>
      <c r="DO67" s="11"/>
      <c r="DP67" s="11"/>
      <c r="DQ67" s="33" t="str">
        <f>IF(DT67="","",(VLOOKUP(DT67,Dane!$A$2:$B$10,2)+2*DR67+DS67)*DQ$5)</f>
        <v/>
      </c>
      <c r="DR67" s="11"/>
      <c r="DS67" s="11"/>
      <c r="DT67" s="11"/>
      <c r="DU67" s="33" t="str">
        <f>IF(DX67="","",(VLOOKUP(DX67,Dane!$A$2:$B$10,2)+2*DV67+DW67)*DU$5)</f>
        <v/>
      </c>
      <c r="DV67" s="11"/>
      <c r="DW67" s="11"/>
      <c r="DX67" s="11"/>
      <c r="DY67" s="33" t="str">
        <f>IF(EB67="","",(VLOOKUP(EB67,Dane!$A$2:$B$10,2)+2*DZ67+EA67)*DY$5)</f>
        <v/>
      </c>
      <c r="DZ67" s="11"/>
      <c r="EA67" s="11"/>
      <c r="EB67" s="11"/>
      <c r="EC67" s="33" t="str">
        <f>IF(EF67="","",(VLOOKUP(EF67,Dane!$A$2:$B$10,2)+2*ED67+EE67)*EC$5)</f>
        <v/>
      </c>
      <c r="ED67" s="11"/>
      <c r="EE67" s="11"/>
      <c r="EF67" s="11"/>
      <c r="EG67" s="33" t="str">
        <f>IF(EJ67="","",(VLOOKUP(EJ67,Dane!$A$2:$B$10,2)+2*EH67+EI67)*EG$5)</f>
        <v/>
      </c>
      <c r="EH67" s="11"/>
      <c r="EI67" s="11"/>
      <c r="EJ67" s="11"/>
      <c r="EK67" s="33" t="str">
        <f>IF(EN67="","",(VLOOKUP(EN67,Dane!$A$2:$B$10,2)+2*EL67+EM67)*EK$5)</f>
        <v/>
      </c>
      <c r="EL67" s="11"/>
      <c r="EM67" s="11"/>
      <c r="EN67" s="11"/>
      <c r="EO67" s="33" t="str">
        <f>IF(ER67="","",(VLOOKUP(ER67,Dane!$A$2:$B$10,2)+2*EP67+EQ67)*EO$5)</f>
        <v/>
      </c>
      <c r="EP67" s="11"/>
      <c r="EQ67" s="11"/>
      <c r="ER67" s="11"/>
      <c r="ES67" s="33" t="str">
        <f>IF(EV67="","",(VLOOKUP(EV67,Dane!$A$2:$B$10,2)+2*ET67+EU67)*ES$5)</f>
        <v/>
      </c>
      <c r="ET67" s="11"/>
      <c r="EU67" s="11"/>
      <c r="EV67" s="11"/>
      <c r="EW67" s="33" t="str">
        <f>IF(EZ67="","",(VLOOKUP(EZ67,Dane!$A$2:$B$10,2)+2*EX67+EY67)*EW$5)</f>
        <v/>
      </c>
      <c r="EX67" s="11"/>
      <c r="EY67" s="11"/>
      <c r="EZ67" s="11"/>
      <c r="FA67" s="33" t="str">
        <f>IF(FD67="","",(VLOOKUP(FD67,Dane!$A$2:$B$10,2)+2*FB67+FC67)*FA$5)</f>
        <v/>
      </c>
      <c r="FB67" s="11"/>
      <c r="FC67" s="11"/>
      <c r="FD67" s="11"/>
      <c r="FE67" s="33" t="str">
        <f>IF(FH67="","",(VLOOKUP(FH67,Dane!$A$2:$B$10,2)+2*FF67+FG67)*FE$5)</f>
        <v/>
      </c>
      <c r="FF67" s="11"/>
      <c r="FG67" s="11"/>
      <c r="FH67" s="11"/>
      <c r="FI67" s="33" t="str">
        <f>IF(FL67="","",(VLOOKUP(FL67,Dane!$A$2:$B$10,2)+2*FJ67+FK67)*FI$5)</f>
        <v/>
      </c>
      <c r="FJ67" s="11"/>
      <c r="FK67" s="11"/>
      <c r="FL67" s="11"/>
      <c r="FM67" s="33" t="str">
        <f>IF(FP67="","",(VLOOKUP(FP67,Dane!$A$2:$B$10,2)+2*FN67+FO67)*FM$5)</f>
        <v/>
      </c>
      <c r="FN67" s="11"/>
      <c r="FO67" s="11"/>
      <c r="FP67" s="11"/>
      <c r="FQ67" s="33" t="str">
        <f>IF(FT67="","",(VLOOKUP(FT67,Dane!$A$2:$B$10,2)+2*FR67+FS67)*FQ$5)</f>
        <v/>
      </c>
      <c r="FR67" s="11"/>
      <c r="FS67" s="11"/>
      <c r="FT67" s="11"/>
      <c r="FU67" s="33" t="str">
        <f>IF(FX67="","",(VLOOKUP(FX67,Dane!$A$2:$B$10,2)+2*FV67+FW67)*FU$5)</f>
        <v/>
      </c>
      <c r="FV67" s="11"/>
      <c r="FW67" s="11"/>
      <c r="FX67" s="11"/>
      <c r="FY67" s="33" t="str">
        <f>IF(GB67="","",(VLOOKUP(GB67,Dane!$A$2:$B$10,2)+2*FZ67+GA67)*FY$5)</f>
        <v/>
      </c>
      <c r="FZ67" s="11"/>
      <c r="GA67" s="11"/>
      <c r="GB67" s="11"/>
      <c r="GC67" s="33" t="str">
        <f>IF(GF67="","",(VLOOKUP(GF67,Dane!$A$2:$B$10,2)+2*GD67+GE67)*GC$5)</f>
        <v/>
      </c>
      <c r="GD67" s="11"/>
      <c r="GE67" s="11"/>
      <c r="GF67" s="11"/>
      <c r="GG67" s="33" t="str">
        <f>IF(GJ67="","",(VLOOKUP(GJ67,Dane!$A$2:$B$10,2)+2*GH67+GI67)*GG$5)</f>
        <v/>
      </c>
      <c r="GH67" s="11"/>
      <c r="GI67" s="11"/>
      <c r="GJ67" s="11"/>
      <c r="GK67" s="33" t="str">
        <f>IF(GN67="","",(VLOOKUP(GN67,Dane!$A$2:$B$10,2)+2*GL67+GM67)*GK$5)</f>
        <v/>
      </c>
      <c r="GL67" s="11"/>
      <c r="GM67" s="11"/>
      <c r="GN67" s="11"/>
      <c r="GO67" s="33" t="str">
        <f>IF(GR67="","",(VLOOKUP(GR67,Dane!$A$2:$B$10,2)+2*GP67+GQ67)*GO$5)</f>
        <v/>
      </c>
      <c r="GP67" s="11"/>
      <c r="GQ67" s="11"/>
      <c r="GR67" s="11"/>
      <c r="GS67" s="33" t="str">
        <f>IF(GV67="","",(VLOOKUP(GV67,Dane!$A$2:$B$10,2)+2*GT67+GU67)*GS$5)</f>
        <v/>
      </c>
      <c r="GT67" s="11"/>
      <c r="GU67" s="11"/>
      <c r="GV67" s="11"/>
      <c r="GW67" s="33" t="str">
        <f>IF(GZ67="","",(VLOOKUP(GZ67,Dane!$A$2:$B$10,2)+2*GX67+GY67)*GW$5)</f>
        <v/>
      </c>
      <c r="GX67" s="11"/>
      <c r="GY67" s="11"/>
      <c r="GZ67" s="11"/>
      <c r="HA67" s="33" t="str">
        <f>IF(HD67="","",(VLOOKUP(HD67,Dane!$A$2:$B$10,2)+2*HB67+HC67)*HA$5)</f>
        <v/>
      </c>
      <c r="HB67" s="11"/>
      <c r="HC67" s="11"/>
      <c r="HD67" s="11"/>
      <c r="HE67" s="33" t="str">
        <f>IF(HH67="","",(VLOOKUP(HH67,Dane!$A$2:$B$10,2)+2*HF67+HG67)*HE$5)</f>
        <v/>
      </c>
      <c r="HF67" s="11"/>
      <c r="HG67" s="11"/>
      <c r="HH67" s="11"/>
      <c r="HI67" s="33" t="str">
        <f>IF(HL67="","",(VLOOKUP(HL67,Dane!$A$2:$B$10,2)+2*HJ67+HK67)*HI$5)</f>
        <v/>
      </c>
      <c r="HJ67" s="11"/>
      <c r="HK67" s="11"/>
      <c r="HL67" s="11"/>
      <c r="HM67" s="33" t="str">
        <f>IF(HP67="","",(VLOOKUP(HP67,Dane!$A$2:$B$10,2)+2*HN67+HO67)*HM$5)</f>
        <v/>
      </c>
      <c r="HN67" s="11"/>
      <c r="HO67" s="11"/>
      <c r="HP67" s="11"/>
      <c r="HQ67" s="33" t="str">
        <f>IF(HT67="","",(VLOOKUP(HT67,Dane!$A$2:$B$10,2)+2*HR67+HS67)*HQ$5)</f>
        <v/>
      </c>
      <c r="HR67" s="11"/>
      <c r="HS67" s="11"/>
      <c r="HT67" s="11"/>
      <c r="HU67" s="33" t="str">
        <f>IF(HX67="","",(VLOOKUP(HX67,Dane!$A$2:$B$10,2)+2*HV67+HW67)*HU$5)</f>
        <v/>
      </c>
      <c r="HV67" s="11"/>
      <c r="HW67" s="11"/>
      <c r="HX67" s="11"/>
      <c r="HY67" s="33" t="str">
        <f>IF(IB67="","",(VLOOKUP(IB67,Dane!$A$2:$B$10,2)+2*HZ67+IA67)*HY$5)</f>
        <v/>
      </c>
      <c r="HZ67" s="11"/>
      <c r="IA67" s="11"/>
      <c r="IB67" s="11"/>
      <c r="IC67" s="33" t="str">
        <f>IF(IF67="","",(VLOOKUP(IF67,Dane!$A$2:$B$10,2)+2*ID67+IE67)*IC$5)</f>
        <v/>
      </c>
      <c r="ID67" s="11"/>
      <c r="IE67" s="11"/>
      <c r="IF67" s="11"/>
      <c r="IG67" s="33">
        <f>IF(IJ67="","",(VLOOKUP(IJ67,Dane!$A$2:$B$10,2)+2*IH67+II67)*IG$5)</f>
        <v>50</v>
      </c>
      <c r="IH67" s="12">
        <v>0</v>
      </c>
      <c r="II67" s="12">
        <v>2</v>
      </c>
      <c r="IJ67" s="12">
        <v>0</v>
      </c>
      <c r="IK67" s="33" t="str">
        <f>IF(IN67="","",(VLOOKUP(IN67,Dane!$A$2:$B$10,2)+2*IL67+IM67)*IK$5)</f>
        <v/>
      </c>
      <c r="IL67" s="11"/>
      <c r="IM67" s="11"/>
      <c r="IN67" s="11"/>
      <c r="IO67" s="33" t="str">
        <f>IF(IR67="","",(VLOOKUP(IR67,Dane!$A$2:$B$10,2)+2*IP67+IQ67)*IO$5)</f>
        <v/>
      </c>
      <c r="IP67" s="11"/>
      <c r="IQ67" s="11"/>
      <c r="IR67" s="11"/>
      <c r="IS67" s="33" t="str">
        <f>IF(IV67="","",(VLOOKUP(IV67,Dane!$A$2:$B$10,2)+2*IT67+IU67)*IS$5)</f>
        <v/>
      </c>
      <c r="IT67" s="11"/>
      <c r="IU67" s="11"/>
      <c r="IV67" s="11"/>
      <c r="IW67" s="33" t="str">
        <f>IF(IZ67="","",(VLOOKUP(IZ67,Dane!$A$2:$B$10,2)+2*IX67+IY67)*IW$5)</f>
        <v/>
      </c>
      <c r="IX67" s="11"/>
      <c r="IY67" s="11"/>
      <c r="IZ67" s="11"/>
      <c r="JA67" s="33" t="str">
        <f>IF(JD67="","",(VLOOKUP(JD67,Dane!$A$2:$B$10,2)+2*JB67+JC67)*JA$5)</f>
        <v/>
      </c>
      <c r="JB67" s="11"/>
      <c r="JC67" s="11"/>
      <c r="JD67" s="11"/>
      <c r="JE67" s="33" t="str">
        <f>IF(JH67="","",(VLOOKUP(JH67,Dane!$A$2:$B$10,2)+2*JF67+JG67)*JE$5)</f>
        <v/>
      </c>
      <c r="JF67" s="11"/>
      <c r="JG67" s="11"/>
      <c r="JH67" s="11"/>
      <c r="JI67" s="33" t="str">
        <f>IF(JL67="","",(VLOOKUP(JL67,Dane!$A$2:$B$10,2)+2*JJ67+JK67)*JI$5)</f>
        <v/>
      </c>
      <c r="JJ67" s="11"/>
      <c r="JK67" s="11"/>
      <c r="JL67" s="11"/>
      <c r="JM67" s="33" t="str">
        <f>IF(JP67="","",(VLOOKUP(JP67,Dane!$A$2:$B$10,2)+2*JN67+JO67)*JM$5)</f>
        <v/>
      </c>
      <c r="JN67" s="11"/>
      <c r="JO67" s="11"/>
      <c r="JP67" s="11"/>
      <c r="JQ67" s="33" t="str">
        <f>IF(JT67="","",(VLOOKUP(JT67,Dane!$A$2:$B$10,2)+2*JR67+JS67)*JQ$5)</f>
        <v/>
      </c>
      <c r="JR67" s="11"/>
      <c r="JS67" s="11"/>
      <c r="JT67" s="11"/>
      <c r="JU67" s="33" t="str">
        <f>IF(JX67="","",(VLOOKUP(JX67,Dane!$A$2:$B$10,2)+2*JV67+JW67)*JU$5)</f>
        <v/>
      </c>
      <c r="JV67" s="11"/>
      <c r="JW67" s="11"/>
      <c r="JX67" s="11"/>
      <c r="JY67" s="33" t="str">
        <f>IF(KB67="","",(VLOOKUP(KB67,Dane!$A$2:$B$10,2)+2*JZ67+KA67)*JY$5)</f>
        <v/>
      </c>
      <c r="JZ67" s="11"/>
      <c r="KA67" s="11"/>
      <c r="KB67" s="11"/>
      <c r="KC67" s="33" t="str">
        <f>IF(KF67="","",(VLOOKUP(KF67,Dane!$A$2:$B$10,2)+2*KD67+KE67)*KC$5)</f>
        <v/>
      </c>
      <c r="KD67" s="11"/>
      <c r="KE67" s="11"/>
      <c r="KF67" s="11"/>
      <c r="KG67" s="33" t="str">
        <f>IF(KJ67="","",(VLOOKUP(KJ67,Dane!$A$2:$B$10,2)+2*KH67+KI67)*KG$5)</f>
        <v/>
      </c>
      <c r="KH67" s="11"/>
      <c r="KI67" s="11"/>
      <c r="KJ67" s="11"/>
      <c r="KK67" s="33" t="str">
        <f>IF(KN67="","",(VLOOKUP(KN67,Dane!$A$2:$B$10,2)+2*KL67+KM67)*KK$5)</f>
        <v/>
      </c>
      <c r="KL67" s="11"/>
      <c r="KM67" s="11"/>
      <c r="KN67" s="11"/>
      <c r="KO67" s="33" t="str">
        <f>IF(KR67="","",(VLOOKUP(KR67,Dane!$A$2:$B$10,2)+2*KP67+KQ67)*KO$5)</f>
        <v/>
      </c>
      <c r="KP67" s="11"/>
      <c r="KQ67" s="11"/>
      <c r="KR67" s="11"/>
      <c r="KS67" s="33" t="str">
        <f>IF(KV67="","",(VLOOKUP(KV67,Dane!$A$2:$B$10,2)+2*KT67+KU67)*KS$5)</f>
        <v/>
      </c>
      <c r="KT67" s="11"/>
      <c r="KU67" s="11"/>
      <c r="KV67" s="11"/>
      <c r="KW67" s="33" t="str">
        <f>IF(KZ67="","",(VLOOKUP(KZ67,Dane!$A$2:$B$10,2)+2*KX67+KY67)*KW$5)</f>
        <v/>
      </c>
      <c r="KX67" s="11"/>
      <c r="KY67" s="11"/>
      <c r="KZ67" s="11"/>
      <c r="LA67" s="33" t="str">
        <f>IF(LD67="","",(VLOOKUP(LD67,Dane!$A$2:$B$10,2)+2*LB67+LC67)*LA$5)</f>
        <v/>
      </c>
      <c r="LB67" s="11"/>
      <c r="LC67" s="11"/>
      <c r="LD67" s="11"/>
      <c r="LE67" s="33" t="str">
        <f>IF(LH67="","",(VLOOKUP(LH67,Dane!$A$2:$B$10,2)+2*LF67+LG67)*LE$5)</f>
        <v/>
      </c>
      <c r="LF67" s="11"/>
      <c r="LG67" s="11"/>
      <c r="LH67" s="11"/>
      <c r="LI67" s="33" t="str">
        <f>IF(LL67="","",(VLOOKUP(LL67,Dane!$A$2:$B$10,2)+2*LJ67+LK67)*LI$5)</f>
        <v/>
      </c>
      <c r="LJ67" s="11"/>
      <c r="LK67" s="11"/>
      <c r="LL67" s="11"/>
      <c r="LM67" s="33" t="str">
        <f>IF(LP67="","",(VLOOKUP(LP67,Dane!$A$2:$B$10,2)+2*LN67+LO67)*LM$5)</f>
        <v/>
      </c>
      <c r="LN67" s="11"/>
      <c r="LO67" s="11"/>
      <c r="LP67" s="11"/>
      <c r="LQ67" s="33" t="str">
        <f>IF(LT67="","",(VLOOKUP(LT67,Dane!$A$2:$B$10,2)+2*LR67+LS67)*LQ$5)</f>
        <v/>
      </c>
      <c r="LR67" s="11"/>
      <c r="LS67" s="11"/>
      <c r="LT67" s="11"/>
      <c r="LU67" s="33" t="str">
        <f>IF(LX67="","",(VLOOKUP(LX67,Dane!$A$2:$B$10,2)+2*LV67+LW67)*LU$5)</f>
        <v/>
      </c>
      <c r="LV67" s="11"/>
      <c r="LW67" s="11"/>
      <c r="LX67" s="11"/>
      <c r="LY67" s="33" t="str">
        <f>IF(MB67="","",(VLOOKUP(MB67,Dane!$A$2:$B$10,2)+2*LZ67+MA67)*LY$5)</f>
        <v/>
      </c>
      <c r="LZ67" s="11"/>
      <c r="MA67" s="11"/>
      <c r="MB67" s="14"/>
    </row>
    <row r="68" spans="1:340" x14ac:dyDescent="0.25">
      <c r="A68" s="7">
        <v>63</v>
      </c>
      <c r="B68" s="8" t="s">
        <v>174</v>
      </c>
      <c r="C68" s="9">
        <v>1999</v>
      </c>
      <c r="D68" s="72" t="str">
        <f>VLOOKUP(C68,Dane!$A$17:$B$34,2)</f>
        <v>kadet</v>
      </c>
      <c r="E68" s="77">
        <f>SUM(F68:O68)</f>
        <v>50</v>
      </c>
      <c r="F68" s="75">
        <f>IFERROR(LARGE($P68:$CB68,F$5),"")</f>
        <v>50</v>
      </c>
      <c r="G68" s="75" t="str">
        <f>IFERROR(LARGE($P68:$CB68,G$5),"")</f>
        <v/>
      </c>
      <c r="H68" s="75" t="str">
        <f>IFERROR(LARGE($P68:$CB68,H$5),"")</f>
        <v/>
      </c>
      <c r="I68" s="75" t="str">
        <f>IFERROR(LARGE($P68:$CB68,I$5),"")</f>
        <v/>
      </c>
      <c r="J68" s="75" t="str">
        <f>IFERROR(LARGE($P68:$CB68,J$5),"")</f>
        <v/>
      </c>
      <c r="K68" s="75" t="str">
        <f>IFERROR(LARGE($P68:$CB68,K$5),"")</f>
        <v/>
      </c>
      <c r="L68" s="75" t="str">
        <f>IFERROR(LARGE($P68:$CB68,L$5),"")</f>
        <v/>
      </c>
      <c r="M68" s="75" t="str">
        <f>IFERROR(LARGE($P68:$CB68,M$5),"")</f>
        <v/>
      </c>
      <c r="N68" s="75" t="str">
        <f>IFERROR(LARGE($P68:$CB68,N$5),"")</f>
        <v/>
      </c>
      <c r="O68" s="75" t="str">
        <f>IFERROR(LARGE($P68:$CB68,O$5),"")</f>
        <v/>
      </c>
      <c r="P68" s="50" t="str">
        <f>CC68</f>
        <v/>
      </c>
      <c r="Q68" s="50" t="str">
        <f>CG68</f>
        <v/>
      </c>
      <c r="R68" s="50" t="str">
        <f>CK68</f>
        <v/>
      </c>
      <c r="S68" s="50" t="str">
        <f>CO68</f>
        <v/>
      </c>
      <c r="T68" s="50" t="str">
        <f>CS68</f>
        <v/>
      </c>
      <c r="U68" s="50" t="str">
        <f>CW68</f>
        <v/>
      </c>
      <c r="V68" s="50" t="str">
        <f>DA68</f>
        <v/>
      </c>
      <c r="W68" s="50" t="str">
        <f>DE68</f>
        <v/>
      </c>
      <c r="X68" s="50" t="str">
        <f>DI68</f>
        <v/>
      </c>
      <c r="Y68" s="50" t="str">
        <f>DM68</f>
        <v/>
      </c>
      <c r="Z68" s="50" t="str">
        <f>DQ68</f>
        <v/>
      </c>
      <c r="AA68" s="50" t="str">
        <f>DU68</f>
        <v/>
      </c>
      <c r="AB68" s="50" t="str">
        <f>DY68</f>
        <v/>
      </c>
      <c r="AC68" s="50" t="str">
        <f>EC68</f>
        <v/>
      </c>
      <c r="AD68" s="50" t="str">
        <f>EG68</f>
        <v/>
      </c>
      <c r="AE68" s="50">
        <f>EK68</f>
        <v>50</v>
      </c>
      <c r="AF68" s="50" t="str">
        <f>EO68</f>
        <v/>
      </c>
      <c r="AG68" s="50" t="str">
        <f>ES68</f>
        <v/>
      </c>
      <c r="AH68" s="50" t="str">
        <f>EW68</f>
        <v/>
      </c>
      <c r="AI68" s="50" t="str">
        <f>FA68</f>
        <v/>
      </c>
      <c r="AJ68" s="50" t="str">
        <f>FE68</f>
        <v/>
      </c>
      <c r="AK68" s="50" t="str">
        <f>FI68</f>
        <v/>
      </c>
      <c r="AL68" s="50" t="str">
        <f>FM68</f>
        <v/>
      </c>
      <c r="AM68" s="50" t="str">
        <f>FQ68</f>
        <v/>
      </c>
      <c r="AN68" s="50" t="str">
        <f>FU68</f>
        <v/>
      </c>
      <c r="AO68" s="50" t="str">
        <f>FY68</f>
        <v/>
      </c>
      <c r="AP68" s="50" t="str">
        <f>GC68</f>
        <v/>
      </c>
      <c r="AQ68" s="50" t="str">
        <f>GG68</f>
        <v/>
      </c>
      <c r="AR68" s="50" t="str">
        <f>GK68</f>
        <v/>
      </c>
      <c r="AS68" s="50" t="str">
        <f>GO68</f>
        <v/>
      </c>
      <c r="AT68" s="50" t="str">
        <f>GS68</f>
        <v/>
      </c>
      <c r="AU68" s="50" t="str">
        <f>GW68</f>
        <v/>
      </c>
      <c r="AV68" s="50" t="str">
        <f>HA68</f>
        <v/>
      </c>
      <c r="AW68" s="50" t="str">
        <f>HE68</f>
        <v/>
      </c>
      <c r="AX68" s="50" t="str">
        <f>HI68</f>
        <v/>
      </c>
      <c r="AY68" s="50" t="str">
        <f>HM68</f>
        <v/>
      </c>
      <c r="AZ68" s="50" t="str">
        <f>HQ68</f>
        <v/>
      </c>
      <c r="BA68" s="50" t="str">
        <f>HU68</f>
        <v/>
      </c>
      <c r="BB68" s="50" t="str">
        <f>HY68</f>
        <v/>
      </c>
      <c r="BC68" s="50" t="str">
        <f>IC68</f>
        <v/>
      </c>
      <c r="BD68" s="50" t="str">
        <f>IG68</f>
        <v/>
      </c>
      <c r="BE68" s="50" t="str">
        <f>IK68</f>
        <v/>
      </c>
      <c r="BF68" s="50" t="str">
        <f>IO68</f>
        <v/>
      </c>
      <c r="BG68" s="50" t="str">
        <f>IS68</f>
        <v/>
      </c>
      <c r="BH68" s="50" t="str">
        <f>IW68</f>
        <v/>
      </c>
      <c r="BI68" s="50" t="str">
        <f>JA68</f>
        <v/>
      </c>
      <c r="BJ68" s="50" t="str">
        <f>JE68</f>
        <v/>
      </c>
      <c r="BK68" s="50" t="str">
        <f>JI68</f>
        <v/>
      </c>
      <c r="BL68" s="50" t="str">
        <f>JM68</f>
        <v/>
      </c>
      <c r="BM68" s="50" t="str">
        <f>JQ68</f>
        <v/>
      </c>
      <c r="BN68" s="50" t="str">
        <f>JU68</f>
        <v/>
      </c>
      <c r="BO68" s="50" t="str">
        <f>JY68</f>
        <v/>
      </c>
      <c r="BP68" s="50" t="str">
        <f>KC68</f>
        <v/>
      </c>
      <c r="BQ68" s="50" t="str">
        <f>KG68</f>
        <v/>
      </c>
      <c r="BR68" s="50" t="str">
        <f>KK68</f>
        <v/>
      </c>
      <c r="BS68" s="50" t="str">
        <f>KO68</f>
        <v/>
      </c>
      <c r="BT68" s="50" t="str">
        <f>KS68</f>
        <v/>
      </c>
      <c r="BU68" s="50" t="str">
        <f>KW68</f>
        <v/>
      </c>
      <c r="BV68" s="50" t="str">
        <f>LA68</f>
        <v/>
      </c>
      <c r="BW68" s="50" t="str">
        <f>LE68</f>
        <v/>
      </c>
      <c r="BX68" s="50" t="str">
        <f>LI68</f>
        <v/>
      </c>
      <c r="BY68" s="50" t="str">
        <f>LM68</f>
        <v/>
      </c>
      <c r="BZ68" s="50" t="str">
        <f>LQ68</f>
        <v/>
      </c>
      <c r="CA68" s="50" t="str">
        <f>LU68</f>
        <v/>
      </c>
      <c r="CB68" s="50" t="str">
        <f>LY68</f>
        <v/>
      </c>
      <c r="CC68" s="33" t="str">
        <f>IF(CF68="","",(VLOOKUP(CF68,Dane!$A$2:$B$10,2)+2*CD68+CE68)*CC$5)</f>
        <v/>
      </c>
      <c r="CD68" s="11"/>
      <c r="CE68" s="11"/>
      <c r="CF68" s="11"/>
      <c r="CG68" s="33" t="str">
        <f>IF(CJ68="","",(VLOOKUP(CJ68,Dane!$A$2:$B$10,2)+2*CH68+CI68)*CG$5)</f>
        <v/>
      </c>
      <c r="CH68" s="11"/>
      <c r="CI68" s="11"/>
      <c r="CJ68" s="11"/>
      <c r="CK68" s="33" t="str">
        <f>IF(CN68="","",(VLOOKUP(CN68,Dane!$A$2:$B$10,2)+2*CL68+CM68)*CK$5)</f>
        <v/>
      </c>
      <c r="CL68" s="11"/>
      <c r="CM68" s="11"/>
      <c r="CN68" s="11"/>
      <c r="CO68" s="33" t="str">
        <f>IF(CR68="","",(VLOOKUP(CR68,Dane!$A$2:$B$10,2)+2*CP68+CQ68)*CO$5)</f>
        <v/>
      </c>
      <c r="CP68" s="11"/>
      <c r="CQ68" s="11"/>
      <c r="CR68" s="11"/>
      <c r="CS68" s="33" t="str">
        <f>IF(CV68="","",(VLOOKUP(CV68,Dane!$A$2:$B$10,2)+2*CT68+CU68)*CS$5)</f>
        <v/>
      </c>
      <c r="CT68" s="11"/>
      <c r="CU68" s="11"/>
      <c r="CV68" s="11"/>
      <c r="CW68" s="33" t="str">
        <f>IF(CZ68="","",(VLOOKUP(CZ68,Dane!$A$2:$B$10,2)+2*CX68+CY68)*CW$5)</f>
        <v/>
      </c>
      <c r="CX68" s="11"/>
      <c r="CY68" s="11"/>
      <c r="CZ68" s="11"/>
      <c r="DA68" s="33" t="str">
        <f>IF(DD68="","",(VLOOKUP(DD68,Dane!$A$2:$B$10,2)+2*DB68+DC68)*DA$5)</f>
        <v/>
      </c>
      <c r="DB68" s="11"/>
      <c r="DC68" s="11"/>
      <c r="DD68" s="11"/>
      <c r="DE68" s="33" t="str">
        <f>IF(DH68="","",(VLOOKUP(DH68,Dane!$A$2:$B$10,2)+2*DF68+DG68)*DE$5)</f>
        <v/>
      </c>
      <c r="DF68" s="11"/>
      <c r="DG68" s="11"/>
      <c r="DH68" s="11"/>
      <c r="DI68" s="33" t="str">
        <f>IF(DL68="","",(VLOOKUP(DL68,Dane!$A$2:$B$10,2)+2*DJ68+DK68)*DI$5)</f>
        <v/>
      </c>
      <c r="DJ68" s="11"/>
      <c r="DK68" s="11"/>
      <c r="DL68" s="11"/>
      <c r="DM68" s="33" t="str">
        <f>IF(DP68="","",(VLOOKUP(DP68,Dane!$A$2:$B$10,2)+2*DN68+DO68)*DM$5)</f>
        <v/>
      </c>
      <c r="DN68" s="11"/>
      <c r="DO68" s="11"/>
      <c r="DP68" s="11"/>
      <c r="DQ68" s="33" t="str">
        <f>IF(DT68="","",(VLOOKUP(DT68,Dane!$A$2:$B$10,2)+2*DR68+DS68)*DQ$5)</f>
        <v/>
      </c>
      <c r="DR68" s="11"/>
      <c r="DS68" s="11"/>
      <c r="DT68" s="11"/>
      <c r="DU68" s="33" t="str">
        <f>IF(DX68="","",(VLOOKUP(DX68,Dane!$A$2:$B$10,2)+2*DV68+DW68)*DU$5)</f>
        <v/>
      </c>
      <c r="DV68" s="11"/>
      <c r="DW68" s="11"/>
      <c r="DX68" s="11"/>
      <c r="DY68" s="33" t="str">
        <f>IF(EB68="","",(VLOOKUP(EB68,Dane!$A$2:$B$10,2)+2*DZ68+EA68)*DY$5)</f>
        <v/>
      </c>
      <c r="DZ68" s="11"/>
      <c r="EA68" s="11"/>
      <c r="EB68" s="11"/>
      <c r="EC68" s="33" t="str">
        <f>IF(EF68="","",(VLOOKUP(EF68,Dane!$A$2:$B$10,2)+2*ED68+EE68)*EC$5)</f>
        <v/>
      </c>
      <c r="ED68" s="11"/>
      <c r="EE68" s="11"/>
      <c r="EF68" s="11"/>
      <c r="EG68" s="33" t="str">
        <f>IF(EJ68="","",(VLOOKUP(EJ68,Dane!$A$2:$B$10,2)+2*EH68+EI68)*EG$5)</f>
        <v/>
      </c>
      <c r="EH68" s="11"/>
      <c r="EI68" s="11"/>
      <c r="EJ68" s="11"/>
      <c r="EK68" s="33">
        <f>IF(EN68="","",(VLOOKUP(EN68,Dane!$A$2:$B$10,2)+2*EL68+EM68)*EK$5)</f>
        <v>50</v>
      </c>
      <c r="EL68" s="12">
        <v>3</v>
      </c>
      <c r="EM68" s="12">
        <v>1</v>
      </c>
      <c r="EN68" s="12">
        <v>3</v>
      </c>
      <c r="EO68" s="33" t="str">
        <f>IF(ER68="","",(VLOOKUP(ER68,Dane!$A$2:$B$10,2)+2*EP68+EQ68)*EO$5)</f>
        <v/>
      </c>
      <c r="EP68" s="11"/>
      <c r="EQ68" s="11"/>
      <c r="ER68" s="11"/>
      <c r="ES68" s="33" t="str">
        <f>IF(EV68="","",(VLOOKUP(EV68,Dane!$A$2:$B$10,2)+2*ET68+EU68)*ES$5)</f>
        <v/>
      </c>
      <c r="ET68" s="11"/>
      <c r="EU68" s="11"/>
      <c r="EV68" s="11"/>
      <c r="EW68" s="33" t="str">
        <f>IF(EZ68="","",(VLOOKUP(EZ68,Dane!$A$2:$B$10,2)+2*EX68+EY68)*EW$5)</f>
        <v/>
      </c>
      <c r="EX68" s="11"/>
      <c r="EY68" s="11"/>
      <c r="EZ68" s="11"/>
      <c r="FA68" s="33" t="str">
        <f>IF(FD68="","",(VLOOKUP(FD68,Dane!$A$2:$B$10,2)+2*FB68+FC68)*FA$5)</f>
        <v/>
      </c>
      <c r="FB68" s="11"/>
      <c r="FC68" s="11"/>
      <c r="FD68" s="11"/>
      <c r="FE68" s="33" t="str">
        <f>IF(FH68="","",(VLOOKUP(FH68,Dane!$A$2:$B$10,2)+2*FF68+FG68)*FE$5)</f>
        <v/>
      </c>
      <c r="FF68" s="11"/>
      <c r="FG68" s="11"/>
      <c r="FH68" s="11"/>
      <c r="FI68" s="33" t="str">
        <f>IF(FL68="","",(VLOOKUP(FL68,Dane!$A$2:$B$10,2)+2*FJ68+FK68)*FI$5)</f>
        <v/>
      </c>
      <c r="FJ68" s="11"/>
      <c r="FK68" s="11"/>
      <c r="FL68" s="11"/>
      <c r="FM68" s="33" t="str">
        <f>IF(FP68="","",(VLOOKUP(FP68,Dane!$A$2:$B$10,2)+2*FN68+FO68)*FM$5)</f>
        <v/>
      </c>
      <c r="FN68" s="11"/>
      <c r="FO68" s="11"/>
      <c r="FP68" s="11"/>
      <c r="FQ68" s="33" t="str">
        <f>IF(FT68="","",(VLOOKUP(FT68,Dane!$A$2:$B$10,2)+2*FR68+FS68)*FQ$5)</f>
        <v/>
      </c>
      <c r="FR68" s="11"/>
      <c r="FS68" s="11"/>
      <c r="FT68" s="11"/>
      <c r="FU68" s="33" t="str">
        <f>IF(FX68="","",(VLOOKUP(FX68,Dane!$A$2:$B$10,2)+2*FV68+FW68)*FU$5)</f>
        <v/>
      </c>
      <c r="FV68" s="11"/>
      <c r="FW68" s="11"/>
      <c r="FX68" s="11"/>
      <c r="FY68" s="33" t="str">
        <f>IF(GB68="","",(VLOOKUP(GB68,Dane!$A$2:$B$10,2)+2*FZ68+GA68)*FY$5)</f>
        <v/>
      </c>
      <c r="FZ68" s="11"/>
      <c r="GA68" s="11"/>
      <c r="GB68" s="11"/>
      <c r="GC68" s="33" t="str">
        <f>IF(GF68="","",(VLOOKUP(GF68,Dane!$A$2:$B$10,2)+2*GD68+GE68)*GC$5)</f>
        <v/>
      </c>
      <c r="GD68" s="11"/>
      <c r="GE68" s="11"/>
      <c r="GF68" s="11"/>
      <c r="GG68" s="33" t="str">
        <f>IF(GJ68="","",(VLOOKUP(GJ68,Dane!$A$2:$B$10,2)+2*GH68+GI68)*GG$5)</f>
        <v/>
      </c>
      <c r="GH68" s="11"/>
      <c r="GI68" s="11"/>
      <c r="GJ68" s="11"/>
      <c r="GK68" s="33" t="str">
        <f>IF(GN68="","",(VLOOKUP(GN68,Dane!$A$2:$B$10,2)+2*GL68+GM68)*GK$5)</f>
        <v/>
      </c>
      <c r="GL68" s="11"/>
      <c r="GM68" s="11"/>
      <c r="GN68" s="11"/>
      <c r="GO68" s="33" t="str">
        <f>IF(GR68="","",(VLOOKUP(GR68,Dane!$A$2:$B$10,2)+2*GP68+GQ68)*GO$5)</f>
        <v/>
      </c>
      <c r="GP68" s="11"/>
      <c r="GQ68" s="11"/>
      <c r="GR68" s="11"/>
      <c r="GS68" s="33" t="str">
        <f>IF(GV68="","",(VLOOKUP(GV68,Dane!$A$2:$B$10,2)+2*GT68+GU68)*GS$5)</f>
        <v/>
      </c>
      <c r="GT68" s="11"/>
      <c r="GU68" s="11"/>
      <c r="GV68" s="11"/>
      <c r="GW68" s="33" t="str">
        <f>IF(GZ68="","",(VLOOKUP(GZ68,Dane!$A$2:$B$10,2)+2*GX68+GY68)*GW$5)</f>
        <v/>
      </c>
      <c r="GX68" s="11"/>
      <c r="GY68" s="11"/>
      <c r="GZ68" s="11"/>
      <c r="HA68" s="33" t="str">
        <f>IF(HD68="","",(VLOOKUP(HD68,Dane!$A$2:$B$10,2)+2*HB68+HC68)*HA$5)</f>
        <v/>
      </c>
      <c r="HB68" s="11"/>
      <c r="HC68" s="11"/>
      <c r="HD68" s="11"/>
      <c r="HE68" s="33" t="str">
        <f>IF(HH68="","",(VLOOKUP(HH68,Dane!$A$2:$B$10,2)+2*HF68+HG68)*HE$5)</f>
        <v/>
      </c>
      <c r="HF68" s="11"/>
      <c r="HG68" s="11"/>
      <c r="HH68" s="11"/>
      <c r="HI68" s="33" t="str">
        <f>IF(HL68="","",(VLOOKUP(HL68,Dane!$A$2:$B$10,2)+2*HJ68+HK68)*HI$5)</f>
        <v/>
      </c>
      <c r="HJ68" s="11"/>
      <c r="HK68" s="11"/>
      <c r="HL68" s="11"/>
      <c r="HM68" s="33" t="str">
        <f>IF(HP68="","",(VLOOKUP(HP68,Dane!$A$2:$B$10,2)+2*HN68+HO68)*HM$5)</f>
        <v/>
      </c>
      <c r="HN68" s="11"/>
      <c r="HO68" s="11"/>
      <c r="HP68" s="11"/>
      <c r="HQ68" s="33" t="str">
        <f>IF(HT68="","",(VLOOKUP(HT68,Dane!$A$2:$B$10,2)+2*HR68+HS68)*HQ$5)</f>
        <v/>
      </c>
      <c r="HR68" s="11"/>
      <c r="HS68" s="11"/>
      <c r="HT68" s="11"/>
      <c r="HU68" s="33" t="str">
        <f>IF(HX68="","",(VLOOKUP(HX68,Dane!$A$2:$B$10,2)+2*HV68+HW68)*HU$5)</f>
        <v/>
      </c>
      <c r="HV68" s="11"/>
      <c r="HW68" s="11"/>
      <c r="HX68" s="11"/>
      <c r="HY68" s="33" t="str">
        <f>IF(IB68="","",(VLOOKUP(IB68,Dane!$A$2:$B$10,2)+2*HZ68+IA68)*HY$5)</f>
        <v/>
      </c>
      <c r="HZ68" s="11"/>
      <c r="IA68" s="11"/>
      <c r="IB68" s="11"/>
      <c r="IC68" s="33" t="str">
        <f>IF(IF68="","",(VLOOKUP(IF68,Dane!$A$2:$B$10,2)+2*ID68+IE68)*IC$5)</f>
        <v/>
      </c>
      <c r="ID68" s="11"/>
      <c r="IE68" s="11"/>
      <c r="IF68" s="11"/>
      <c r="IG68" s="33" t="str">
        <f>IF(IJ68="","",(VLOOKUP(IJ68,Dane!$A$2:$B$10,2)+2*IH68+II68)*IG$5)</f>
        <v/>
      </c>
      <c r="IH68" s="11"/>
      <c r="II68" s="11"/>
      <c r="IJ68" s="11"/>
      <c r="IK68" s="33" t="str">
        <f>IF(IN68="","",(VLOOKUP(IN68,Dane!$A$2:$B$10,2)+2*IL68+IM68)*IK$5)</f>
        <v/>
      </c>
      <c r="IL68" s="11"/>
      <c r="IM68" s="11"/>
      <c r="IN68" s="11"/>
      <c r="IO68" s="33" t="str">
        <f>IF(IR68="","",(VLOOKUP(IR68,Dane!$A$2:$B$10,2)+2*IP68+IQ68)*IO$5)</f>
        <v/>
      </c>
      <c r="IP68" s="11"/>
      <c r="IQ68" s="11"/>
      <c r="IR68" s="11"/>
      <c r="IS68" s="33" t="str">
        <f>IF(IV68="","",(VLOOKUP(IV68,Dane!$A$2:$B$10,2)+2*IT68+IU68)*IS$5)</f>
        <v/>
      </c>
      <c r="IT68" s="11"/>
      <c r="IU68" s="11"/>
      <c r="IV68" s="11"/>
      <c r="IW68" s="33" t="str">
        <f>IF(IZ68="","",(VLOOKUP(IZ68,Dane!$A$2:$B$10,2)+2*IX68+IY68)*IW$5)</f>
        <v/>
      </c>
      <c r="IX68" s="11"/>
      <c r="IY68" s="11"/>
      <c r="IZ68" s="11"/>
      <c r="JA68" s="33" t="str">
        <f>IF(JD68="","",(VLOOKUP(JD68,Dane!$A$2:$B$10,2)+2*JB68+JC68)*JA$5)</f>
        <v/>
      </c>
      <c r="JB68" s="11"/>
      <c r="JC68" s="11"/>
      <c r="JD68" s="11"/>
      <c r="JE68" s="33" t="str">
        <f>IF(JH68="","",(VLOOKUP(JH68,Dane!$A$2:$B$10,2)+2*JF68+JG68)*JE$5)</f>
        <v/>
      </c>
      <c r="JF68" s="11"/>
      <c r="JG68" s="11"/>
      <c r="JH68" s="11"/>
      <c r="JI68" s="33" t="str">
        <f>IF(JL68="","",(VLOOKUP(JL68,Dane!$A$2:$B$10,2)+2*JJ68+JK68)*JI$5)</f>
        <v/>
      </c>
      <c r="JJ68" s="11"/>
      <c r="JK68" s="11"/>
      <c r="JL68" s="11"/>
      <c r="JM68" s="33" t="str">
        <f>IF(JP68="","",(VLOOKUP(JP68,Dane!$A$2:$B$10,2)+2*JN68+JO68)*JM$5)</f>
        <v/>
      </c>
      <c r="JN68" s="11"/>
      <c r="JO68" s="11"/>
      <c r="JP68" s="11"/>
      <c r="JQ68" s="33" t="str">
        <f>IF(JT68="","",(VLOOKUP(JT68,Dane!$A$2:$B$10,2)+2*JR68+JS68)*JQ$5)</f>
        <v/>
      </c>
      <c r="JR68" s="11"/>
      <c r="JS68" s="11"/>
      <c r="JT68" s="11"/>
      <c r="JU68" s="33" t="str">
        <f>IF(JX68="","",(VLOOKUP(JX68,Dane!$A$2:$B$10,2)+2*JV68+JW68)*JU$5)</f>
        <v/>
      </c>
      <c r="JV68" s="11"/>
      <c r="JW68" s="11"/>
      <c r="JX68" s="11"/>
      <c r="JY68" s="33" t="str">
        <f>IF(KB68="","",(VLOOKUP(KB68,Dane!$A$2:$B$10,2)+2*JZ68+KA68)*JY$5)</f>
        <v/>
      </c>
      <c r="JZ68" s="11"/>
      <c r="KA68" s="11"/>
      <c r="KB68" s="11"/>
      <c r="KC68" s="33" t="str">
        <f>IF(KF68="","",(VLOOKUP(KF68,Dane!$A$2:$B$10,2)+2*KD68+KE68)*KC$5)</f>
        <v/>
      </c>
      <c r="KD68" s="11"/>
      <c r="KE68" s="11"/>
      <c r="KF68" s="11"/>
      <c r="KG68" s="33" t="str">
        <f>IF(KJ68="","",(VLOOKUP(KJ68,Dane!$A$2:$B$10,2)+2*KH68+KI68)*KG$5)</f>
        <v/>
      </c>
      <c r="KH68" s="11"/>
      <c r="KI68" s="11"/>
      <c r="KJ68" s="11"/>
      <c r="KK68" s="33" t="str">
        <f>IF(KN68="","",(VLOOKUP(KN68,Dane!$A$2:$B$10,2)+2*KL68+KM68)*KK$5)</f>
        <v/>
      </c>
      <c r="KL68" s="11"/>
      <c r="KM68" s="11"/>
      <c r="KN68" s="11"/>
      <c r="KO68" s="33" t="str">
        <f>IF(KR68="","",(VLOOKUP(KR68,Dane!$A$2:$B$10,2)+2*KP68+KQ68)*KO$5)</f>
        <v/>
      </c>
      <c r="KP68" s="11"/>
      <c r="KQ68" s="11"/>
      <c r="KR68" s="11"/>
      <c r="KS68" s="33" t="str">
        <f>IF(KV68="","",(VLOOKUP(KV68,Dane!$A$2:$B$10,2)+2*KT68+KU68)*KS$5)</f>
        <v/>
      </c>
      <c r="KT68" s="11"/>
      <c r="KU68" s="11"/>
      <c r="KV68" s="11"/>
      <c r="KW68" s="33" t="str">
        <f>IF(KZ68="","",(VLOOKUP(KZ68,Dane!$A$2:$B$10,2)+2*KX68+KY68)*KW$5)</f>
        <v/>
      </c>
      <c r="KX68" s="11"/>
      <c r="KY68" s="11"/>
      <c r="KZ68" s="11"/>
      <c r="LA68" s="33" t="str">
        <f>IF(LD68="","",(VLOOKUP(LD68,Dane!$A$2:$B$10,2)+2*LB68+LC68)*LA$5)</f>
        <v/>
      </c>
      <c r="LB68" s="11"/>
      <c r="LC68" s="11"/>
      <c r="LD68" s="11"/>
      <c r="LE68" s="33" t="str">
        <f>IF(LH68="","",(VLOOKUP(LH68,Dane!$A$2:$B$10,2)+2*LF68+LG68)*LE$5)</f>
        <v/>
      </c>
      <c r="LF68" s="11"/>
      <c r="LG68" s="11"/>
      <c r="LH68" s="11"/>
      <c r="LI68" s="33" t="str">
        <f>IF(LL68="","",(VLOOKUP(LL68,Dane!$A$2:$B$10,2)+2*LJ68+LK68)*LI$5)</f>
        <v/>
      </c>
      <c r="LJ68" s="11"/>
      <c r="LK68" s="11"/>
      <c r="LL68" s="11"/>
      <c r="LM68" s="33" t="str">
        <f>IF(LP68="","",(VLOOKUP(LP68,Dane!$A$2:$B$10,2)+2*LN68+LO68)*LM$5)</f>
        <v/>
      </c>
      <c r="LN68" s="11"/>
      <c r="LO68" s="11"/>
      <c r="LP68" s="11"/>
      <c r="LQ68" s="33" t="str">
        <f>IF(LT68="","",(VLOOKUP(LT68,Dane!$A$2:$B$10,2)+2*LR68+LS68)*LQ$5)</f>
        <v/>
      </c>
      <c r="LR68" s="11"/>
      <c r="LS68" s="11"/>
      <c r="LT68" s="11"/>
      <c r="LU68" s="33" t="str">
        <f>IF(LX68="","",(VLOOKUP(LX68,Dane!$A$2:$B$10,2)+2*LV68+LW68)*LU$5)</f>
        <v/>
      </c>
      <c r="LV68" s="11"/>
      <c r="LW68" s="11"/>
      <c r="LX68" s="11"/>
      <c r="LY68" s="33" t="str">
        <f>IF(MB68="","",(VLOOKUP(MB68,Dane!$A$2:$B$10,2)+2*LZ68+MA68)*LY$5)</f>
        <v/>
      </c>
      <c r="LZ68" s="11"/>
      <c r="MA68" s="11"/>
      <c r="MB68" s="14"/>
    </row>
    <row r="69" spans="1:340" x14ac:dyDescent="0.25">
      <c r="A69" s="7">
        <v>64</v>
      </c>
      <c r="B69" s="8" t="s">
        <v>175</v>
      </c>
      <c r="C69" s="9">
        <v>2000</v>
      </c>
      <c r="D69" s="72" t="str">
        <f>VLOOKUP(C69,Dane!$A$17:$B$34,2)</f>
        <v>kadet</v>
      </c>
      <c r="E69" s="77">
        <f>SUM(F69:O69)</f>
        <v>46</v>
      </c>
      <c r="F69" s="75">
        <f>IFERROR(LARGE($P69:$CB69,F$5),"")</f>
        <v>46</v>
      </c>
      <c r="G69" s="75" t="str">
        <f>IFERROR(LARGE($P69:$CB69,G$5),"")</f>
        <v/>
      </c>
      <c r="H69" s="75" t="str">
        <f>IFERROR(LARGE($P69:$CB69,H$5),"")</f>
        <v/>
      </c>
      <c r="I69" s="75" t="str">
        <f>IFERROR(LARGE($P69:$CB69,I$5),"")</f>
        <v/>
      </c>
      <c r="J69" s="75" t="str">
        <f>IFERROR(LARGE($P69:$CB69,J$5),"")</f>
        <v/>
      </c>
      <c r="K69" s="75" t="str">
        <f>IFERROR(LARGE($P69:$CB69,K$5),"")</f>
        <v/>
      </c>
      <c r="L69" s="75" t="str">
        <f>IFERROR(LARGE($P69:$CB69,L$5),"")</f>
        <v/>
      </c>
      <c r="M69" s="75" t="str">
        <f>IFERROR(LARGE($P69:$CB69,M$5),"")</f>
        <v/>
      </c>
      <c r="N69" s="75" t="str">
        <f>IFERROR(LARGE($P69:$CB69,N$5),"")</f>
        <v/>
      </c>
      <c r="O69" s="75" t="str">
        <f>IFERROR(LARGE($P69:$CB69,O$5),"")</f>
        <v/>
      </c>
      <c r="P69" s="50" t="str">
        <f>CC69</f>
        <v/>
      </c>
      <c r="Q69" s="50" t="str">
        <f>CG69</f>
        <v/>
      </c>
      <c r="R69" s="50" t="str">
        <f>CK69</f>
        <v/>
      </c>
      <c r="S69" s="50" t="str">
        <f>CO69</f>
        <v/>
      </c>
      <c r="T69" s="50" t="str">
        <f>CS69</f>
        <v/>
      </c>
      <c r="U69" s="50" t="str">
        <f>CW69</f>
        <v/>
      </c>
      <c r="V69" s="50" t="str">
        <f>DA69</f>
        <v/>
      </c>
      <c r="W69" s="50" t="str">
        <f>DE69</f>
        <v/>
      </c>
      <c r="X69" s="50" t="str">
        <f>DI69</f>
        <v/>
      </c>
      <c r="Y69" s="50" t="str">
        <f>DM69</f>
        <v/>
      </c>
      <c r="Z69" s="50" t="str">
        <f>DQ69</f>
        <v/>
      </c>
      <c r="AA69" s="50" t="str">
        <f>DU69</f>
        <v/>
      </c>
      <c r="AB69" s="50" t="str">
        <f>DY69</f>
        <v/>
      </c>
      <c r="AC69" s="50" t="str">
        <f>EC69</f>
        <v/>
      </c>
      <c r="AD69" s="50" t="str">
        <f>EG69</f>
        <v/>
      </c>
      <c r="AE69" s="50">
        <f>EK69</f>
        <v>46</v>
      </c>
      <c r="AF69" s="50" t="str">
        <f>EO69</f>
        <v/>
      </c>
      <c r="AG69" s="50" t="str">
        <f>ES69</f>
        <v/>
      </c>
      <c r="AH69" s="50" t="str">
        <f>EW69</f>
        <v/>
      </c>
      <c r="AI69" s="50" t="str">
        <f>FA69</f>
        <v/>
      </c>
      <c r="AJ69" s="50" t="str">
        <f>FE69</f>
        <v/>
      </c>
      <c r="AK69" s="50" t="str">
        <f>FI69</f>
        <v/>
      </c>
      <c r="AL69" s="50" t="str">
        <f>FM69</f>
        <v/>
      </c>
      <c r="AM69" s="50" t="str">
        <f>FQ69</f>
        <v/>
      </c>
      <c r="AN69" s="50" t="str">
        <f>FU69</f>
        <v/>
      </c>
      <c r="AO69" s="50" t="str">
        <f>FY69</f>
        <v/>
      </c>
      <c r="AP69" s="50" t="str">
        <f>GC69</f>
        <v/>
      </c>
      <c r="AQ69" s="50" t="str">
        <f>GG69</f>
        <v/>
      </c>
      <c r="AR69" s="50" t="str">
        <f>GK69</f>
        <v/>
      </c>
      <c r="AS69" s="50" t="str">
        <f>GO69</f>
        <v/>
      </c>
      <c r="AT69" s="50" t="str">
        <f>GS69</f>
        <v/>
      </c>
      <c r="AU69" s="50" t="str">
        <f>GW69</f>
        <v/>
      </c>
      <c r="AV69" s="50" t="str">
        <f>HA69</f>
        <v/>
      </c>
      <c r="AW69" s="50" t="str">
        <f>HE69</f>
        <v/>
      </c>
      <c r="AX69" s="50" t="str">
        <f>HI69</f>
        <v/>
      </c>
      <c r="AY69" s="50" t="str">
        <f>HM69</f>
        <v/>
      </c>
      <c r="AZ69" s="50" t="str">
        <f>HQ69</f>
        <v/>
      </c>
      <c r="BA69" s="50" t="str">
        <f>HU69</f>
        <v/>
      </c>
      <c r="BB69" s="50" t="str">
        <f>HY69</f>
        <v/>
      </c>
      <c r="BC69" s="50" t="str">
        <f>IC69</f>
        <v/>
      </c>
      <c r="BD69" s="50" t="str">
        <f>IG69</f>
        <v/>
      </c>
      <c r="BE69" s="50" t="str">
        <f>IK69</f>
        <v/>
      </c>
      <c r="BF69" s="50" t="str">
        <f>IO69</f>
        <v/>
      </c>
      <c r="BG69" s="50" t="str">
        <f>IS69</f>
        <v/>
      </c>
      <c r="BH69" s="50" t="str">
        <f>IW69</f>
        <v/>
      </c>
      <c r="BI69" s="50" t="str">
        <f>JA69</f>
        <v/>
      </c>
      <c r="BJ69" s="50" t="str">
        <f>JE69</f>
        <v/>
      </c>
      <c r="BK69" s="50" t="str">
        <f>JI69</f>
        <v/>
      </c>
      <c r="BL69" s="50" t="str">
        <f>JM69</f>
        <v/>
      </c>
      <c r="BM69" s="50" t="str">
        <f>JQ69</f>
        <v/>
      </c>
      <c r="BN69" s="50" t="str">
        <f>JU69</f>
        <v/>
      </c>
      <c r="BO69" s="50" t="str">
        <f>JY69</f>
        <v/>
      </c>
      <c r="BP69" s="50" t="str">
        <f>KC69</f>
        <v/>
      </c>
      <c r="BQ69" s="50" t="str">
        <f>KG69</f>
        <v/>
      </c>
      <c r="BR69" s="50" t="str">
        <f>KK69</f>
        <v/>
      </c>
      <c r="BS69" s="50" t="str">
        <f>KO69</f>
        <v/>
      </c>
      <c r="BT69" s="50" t="str">
        <f>KS69</f>
        <v/>
      </c>
      <c r="BU69" s="50" t="str">
        <f>KW69</f>
        <v/>
      </c>
      <c r="BV69" s="50" t="str">
        <f>LA69</f>
        <v/>
      </c>
      <c r="BW69" s="50" t="str">
        <f>LE69</f>
        <v/>
      </c>
      <c r="BX69" s="50" t="str">
        <f>LI69</f>
        <v/>
      </c>
      <c r="BY69" s="50" t="str">
        <f>LM69</f>
        <v/>
      </c>
      <c r="BZ69" s="50" t="str">
        <f>LQ69</f>
        <v/>
      </c>
      <c r="CA69" s="50" t="str">
        <f>LU69</f>
        <v/>
      </c>
      <c r="CB69" s="50" t="str">
        <f>LY69</f>
        <v/>
      </c>
      <c r="CC69" s="33" t="str">
        <f>IF(CF69="","",(VLOOKUP(CF69,Dane!$A$2:$B$10,2)+2*CD69+CE69)*CC$5)</f>
        <v/>
      </c>
      <c r="CD69" s="11"/>
      <c r="CE69" s="11"/>
      <c r="CF69" s="11"/>
      <c r="CG69" s="33" t="str">
        <f>IF(CJ69="","",(VLOOKUP(CJ69,Dane!$A$2:$B$10,2)+2*CH69+CI69)*CG$5)</f>
        <v/>
      </c>
      <c r="CH69" s="11"/>
      <c r="CI69" s="11"/>
      <c r="CJ69" s="11"/>
      <c r="CK69" s="33" t="str">
        <f>IF(CN69="","",(VLOOKUP(CN69,Dane!$A$2:$B$10,2)+2*CL69+CM69)*CK$5)</f>
        <v/>
      </c>
      <c r="CL69" s="11"/>
      <c r="CM69" s="11"/>
      <c r="CN69" s="11"/>
      <c r="CO69" s="33" t="str">
        <f>IF(CR69="","",(VLOOKUP(CR69,Dane!$A$2:$B$10,2)+2*CP69+CQ69)*CO$5)</f>
        <v/>
      </c>
      <c r="CP69" s="11"/>
      <c r="CQ69" s="11"/>
      <c r="CR69" s="11"/>
      <c r="CS69" s="33" t="str">
        <f>IF(CV69="","",(VLOOKUP(CV69,Dane!$A$2:$B$10,2)+2*CT69+CU69)*CS$5)</f>
        <v/>
      </c>
      <c r="CT69" s="11"/>
      <c r="CU69" s="11"/>
      <c r="CV69" s="11"/>
      <c r="CW69" s="33" t="str">
        <f>IF(CZ69="","",(VLOOKUP(CZ69,Dane!$A$2:$B$10,2)+2*CX69+CY69)*CW$5)</f>
        <v/>
      </c>
      <c r="CX69" s="11"/>
      <c r="CY69" s="11"/>
      <c r="CZ69" s="11"/>
      <c r="DA69" s="33" t="str">
        <f>IF(DD69="","",(VLOOKUP(DD69,Dane!$A$2:$B$10,2)+2*DB69+DC69)*DA$5)</f>
        <v/>
      </c>
      <c r="DB69" s="11"/>
      <c r="DC69" s="11"/>
      <c r="DD69" s="11"/>
      <c r="DE69" s="33" t="str">
        <f>IF(DH69="","",(VLOOKUP(DH69,Dane!$A$2:$B$10,2)+2*DF69+DG69)*DE$5)</f>
        <v/>
      </c>
      <c r="DF69" s="11"/>
      <c r="DG69" s="11"/>
      <c r="DH69" s="11"/>
      <c r="DI69" s="33" t="str">
        <f>IF(DL69="","",(VLOOKUP(DL69,Dane!$A$2:$B$10,2)+2*DJ69+DK69)*DI$5)</f>
        <v/>
      </c>
      <c r="DJ69" s="11"/>
      <c r="DK69" s="11"/>
      <c r="DL69" s="11"/>
      <c r="DM69" s="33" t="str">
        <f>IF(DP69="","",(VLOOKUP(DP69,Dane!$A$2:$B$10,2)+2*DN69+DO69)*DM$5)</f>
        <v/>
      </c>
      <c r="DN69" s="11"/>
      <c r="DO69" s="11"/>
      <c r="DP69" s="11"/>
      <c r="DQ69" s="33" t="str">
        <f>IF(DT69="","",(VLOOKUP(DT69,Dane!$A$2:$B$10,2)+2*DR69+DS69)*DQ$5)</f>
        <v/>
      </c>
      <c r="DR69" s="11"/>
      <c r="DS69" s="11"/>
      <c r="DT69" s="11"/>
      <c r="DU69" s="33" t="str">
        <f>IF(DX69="","",(VLOOKUP(DX69,Dane!$A$2:$B$10,2)+2*DV69+DW69)*DU$5)</f>
        <v/>
      </c>
      <c r="DV69" s="11"/>
      <c r="DW69" s="11"/>
      <c r="DX69" s="11"/>
      <c r="DY69" s="33" t="str">
        <f>IF(EB69="","",(VLOOKUP(EB69,Dane!$A$2:$B$10,2)+2*DZ69+EA69)*DY$5)</f>
        <v/>
      </c>
      <c r="DZ69" s="11"/>
      <c r="EA69" s="11"/>
      <c r="EB69" s="11"/>
      <c r="EC69" s="33" t="str">
        <f>IF(EF69="","",(VLOOKUP(EF69,Dane!$A$2:$B$10,2)+2*ED69+EE69)*EC$5)</f>
        <v/>
      </c>
      <c r="ED69" s="11"/>
      <c r="EE69" s="11"/>
      <c r="EF69" s="11"/>
      <c r="EG69" s="33" t="str">
        <f>IF(EJ69="","",(VLOOKUP(EJ69,Dane!$A$2:$B$10,2)+2*EH69+EI69)*EG$5)</f>
        <v/>
      </c>
      <c r="EH69" s="11"/>
      <c r="EI69" s="11"/>
      <c r="EJ69" s="11"/>
      <c r="EK69" s="33">
        <f>IF(EN69="","",(VLOOKUP(EN69,Dane!$A$2:$B$10,2)+2*EL69+EM69)*EK$5)</f>
        <v>46</v>
      </c>
      <c r="EL69" s="12">
        <v>2</v>
      </c>
      <c r="EM69" s="12">
        <v>2</v>
      </c>
      <c r="EN69" s="12">
        <v>3</v>
      </c>
      <c r="EO69" s="33" t="str">
        <f>IF(ER69="","",(VLOOKUP(ER69,Dane!$A$2:$B$10,2)+2*EP69+EQ69)*EO$5)</f>
        <v/>
      </c>
      <c r="EP69" s="11"/>
      <c r="EQ69" s="11"/>
      <c r="ER69" s="11"/>
      <c r="ES69" s="33" t="str">
        <f>IF(EV69="","",(VLOOKUP(EV69,Dane!$A$2:$B$10,2)+2*ET69+EU69)*ES$5)</f>
        <v/>
      </c>
      <c r="ET69" s="11"/>
      <c r="EU69" s="11"/>
      <c r="EV69" s="11"/>
      <c r="EW69" s="33" t="str">
        <f>IF(EZ69="","",(VLOOKUP(EZ69,Dane!$A$2:$B$10,2)+2*EX69+EY69)*EW$5)</f>
        <v/>
      </c>
      <c r="EX69" s="11"/>
      <c r="EY69" s="11"/>
      <c r="EZ69" s="11"/>
      <c r="FA69" s="33" t="str">
        <f>IF(FD69="","",(VLOOKUP(FD69,Dane!$A$2:$B$10,2)+2*FB69+FC69)*FA$5)</f>
        <v/>
      </c>
      <c r="FB69" s="11"/>
      <c r="FC69" s="11"/>
      <c r="FD69" s="11"/>
      <c r="FE69" s="33" t="str">
        <f>IF(FH69="","",(VLOOKUP(FH69,Dane!$A$2:$B$10,2)+2*FF69+FG69)*FE$5)</f>
        <v/>
      </c>
      <c r="FF69" s="11"/>
      <c r="FG69" s="11"/>
      <c r="FH69" s="11"/>
      <c r="FI69" s="33" t="str">
        <f>IF(FL69="","",(VLOOKUP(FL69,Dane!$A$2:$B$10,2)+2*FJ69+FK69)*FI$5)</f>
        <v/>
      </c>
      <c r="FJ69" s="11"/>
      <c r="FK69" s="11"/>
      <c r="FL69" s="11"/>
      <c r="FM69" s="33" t="str">
        <f>IF(FP69="","",(VLOOKUP(FP69,Dane!$A$2:$B$10,2)+2*FN69+FO69)*FM$5)</f>
        <v/>
      </c>
      <c r="FN69" s="11"/>
      <c r="FO69" s="11"/>
      <c r="FP69" s="11"/>
      <c r="FQ69" s="33" t="str">
        <f>IF(FT69="","",(VLOOKUP(FT69,Dane!$A$2:$B$10,2)+2*FR69+FS69)*FQ$5)</f>
        <v/>
      </c>
      <c r="FR69" s="11"/>
      <c r="FS69" s="11"/>
      <c r="FT69" s="11"/>
      <c r="FU69" s="33" t="str">
        <f>IF(FX69="","",(VLOOKUP(FX69,Dane!$A$2:$B$10,2)+2*FV69+FW69)*FU$5)</f>
        <v/>
      </c>
      <c r="FV69" s="11"/>
      <c r="FW69" s="11"/>
      <c r="FX69" s="11"/>
      <c r="FY69" s="33" t="str">
        <f>IF(GB69="","",(VLOOKUP(GB69,Dane!$A$2:$B$10,2)+2*FZ69+GA69)*FY$5)</f>
        <v/>
      </c>
      <c r="FZ69" s="11"/>
      <c r="GA69" s="11"/>
      <c r="GB69" s="11"/>
      <c r="GC69" s="33" t="str">
        <f>IF(GF69="","",(VLOOKUP(GF69,Dane!$A$2:$B$10,2)+2*GD69+GE69)*GC$5)</f>
        <v/>
      </c>
      <c r="GD69" s="11"/>
      <c r="GE69" s="11"/>
      <c r="GF69" s="11"/>
      <c r="GG69" s="33" t="str">
        <f>IF(GJ69="","",(VLOOKUP(GJ69,Dane!$A$2:$B$10,2)+2*GH69+GI69)*GG$5)</f>
        <v/>
      </c>
      <c r="GH69" s="11"/>
      <c r="GI69" s="11"/>
      <c r="GJ69" s="11"/>
      <c r="GK69" s="33" t="str">
        <f>IF(GN69="","",(VLOOKUP(GN69,Dane!$A$2:$B$10,2)+2*GL69+GM69)*GK$5)</f>
        <v/>
      </c>
      <c r="GL69" s="11"/>
      <c r="GM69" s="11"/>
      <c r="GN69" s="11"/>
      <c r="GO69" s="33" t="str">
        <f>IF(GR69="","",(VLOOKUP(GR69,Dane!$A$2:$B$10,2)+2*GP69+GQ69)*GO$5)</f>
        <v/>
      </c>
      <c r="GP69" s="11"/>
      <c r="GQ69" s="11"/>
      <c r="GR69" s="11"/>
      <c r="GS69" s="33" t="str">
        <f>IF(GV69="","",(VLOOKUP(GV69,Dane!$A$2:$B$10,2)+2*GT69+GU69)*GS$5)</f>
        <v/>
      </c>
      <c r="GT69" s="11"/>
      <c r="GU69" s="11"/>
      <c r="GV69" s="11"/>
      <c r="GW69" s="33" t="str">
        <f>IF(GZ69="","",(VLOOKUP(GZ69,Dane!$A$2:$B$10,2)+2*GX69+GY69)*GW$5)</f>
        <v/>
      </c>
      <c r="GX69" s="11"/>
      <c r="GY69" s="11"/>
      <c r="GZ69" s="11"/>
      <c r="HA69" s="33" t="str">
        <f>IF(HD69="","",(VLOOKUP(HD69,Dane!$A$2:$B$10,2)+2*HB69+HC69)*HA$5)</f>
        <v/>
      </c>
      <c r="HB69" s="11"/>
      <c r="HC69" s="11"/>
      <c r="HD69" s="11"/>
      <c r="HE69" s="33" t="str">
        <f>IF(HH69="","",(VLOOKUP(HH69,Dane!$A$2:$B$10,2)+2*HF69+HG69)*HE$5)</f>
        <v/>
      </c>
      <c r="HF69" s="11"/>
      <c r="HG69" s="11"/>
      <c r="HH69" s="11"/>
      <c r="HI69" s="33" t="str">
        <f>IF(HL69="","",(VLOOKUP(HL69,Dane!$A$2:$B$10,2)+2*HJ69+HK69)*HI$5)</f>
        <v/>
      </c>
      <c r="HJ69" s="11"/>
      <c r="HK69" s="11"/>
      <c r="HL69" s="11"/>
      <c r="HM69" s="33" t="str">
        <f>IF(HP69="","",(VLOOKUP(HP69,Dane!$A$2:$B$10,2)+2*HN69+HO69)*HM$5)</f>
        <v/>
      </c>
      <c r="HN69" s="11"/>
      <c r="HO69" s="11"/>
      <c r="HP69" s="11"/>
      <c r="HQ69" s="33" t="str">
        <f>IF(HT69="","",(VLOOKUP(HT69,Dane!$A$2:$B$10,2)+2*HR69+HS69)*HQ$5)</f>
        <v/>
      </c>
      <c r="HR69" s="11"/>
      <c r="HS69" s="11"/>
      <c r="HT69" s="11"/>
      <c r="HU69" s="33" t="str">
        <f>IF(HX69="","",(VLOOKUP(HX69,Dane!$A$2:$B$10,2)+2*HV69+HW69)*HU$5)</f>
        <v/>
      </c>
      <c r="HV69" s="11"/>
      <c r="HW69" s="11"/>
      <c r="HX69" s="11"/>
      <c r="HY69" s="33" t="str">
        <f>IF(IB69="","",(VLOOKUP(IB69,Dane!$A$2:$B$10,2)+2*HZ69+IA69)*HY$5)</f>
        <v/>
      </c>
      <c r="HZ69" s="11"/>
      <c r="IA69" s="11"/>
      <c r="IB69" s="11"/>
      <c r="IC69" s="33" t="str">
        <f>IF(IF69="","",(VLOOKUP(IF69,Dane!$A$2:$B$10,2)+2*ID69+IE69)*IC$5)</f>
        <v/>
      </c>
      <c r="ID69" s="11"/>
      <c r="IE69" s="11"/>
      <c r="IF69" s="11"/>
      <c r="IG69" s="33" t="str">
        <f>IF(IJ69="","",(VLOOKUP(IJ69,Dane!$A$2:$B$10,2)+2*IH69+II69)*IG$5)</f>
        <v/>
      </c>
      <c r="IH69" s="11"/>
      <c r="II69" s="11"/>
      <c r="IJ69" s="11"/>
      <c r="IK69" s="33" t="str">
        <f>IF(IN69="","",(VLOOKUP(IN69,Dane!$A$2:$B$10,2)+2*IL69+IM69)*IK$5)</f>
        <v/>
      </c>
      <c r="IL69" s="11"/>
      <c r="IM69" s="11"/>
      <c r="IN69" s="11"/>
      <c r="IO69" s="33" t="str">
        <f>IF(IR69="","",(VLOOKUP(IR69,Dane!$A$2:$B$10,2)+2*IP69+IQ69)*IO$5)</f>
        <v/>
      </c>
      <c r="IP69" s="11"/>
      <c r="IQ69" s="11"/>
      <c r="IR69" s="11"/>
      <c r="IS69" s="33" t="str">
        <f>IF(IV69="","",(VLOOKUP(IV69,Dane!$A$2:$B$10,2)+2*IT69+IU69)*IS$5)</f>
        <v/>
      </c>
      <c r="IT69" s="11"/>
      <c r="IU69" s="11"/>
      <c r="IV69" s="11"/>
      <c r="IW69" s="33" t="str">
        <f>IF(IZ69="","",(VLOOKUP(IZ69,Dane!$A$2:$B$10,2)+2*IX69+IY69)*IW$5)</f>
        <v/>
      </c>
      <c r="IX69" s="11"/>
      <c r="IY69" s="11"/>
      <c r="IZ69" s="11"/>
      <c r="JA69" s="33" t="str">
        <f>IF(JD69="","",(VLOOKUP(JD69,Dane!$A$2:$B$10,2)+2*JB69+JC69)*JA$5)</f>
        <v/>
      </c>
      <c r="JB69" s="11"/>
      <c r="JC69" s="11"/>
      <c r="JD69" s="11"/>
      <c r="JE69" s="33" t="str">
        <f>IF(JH69="","",(VLOOKUP(JH69,Dane!$A$2:$B$10,2)+2*JF69+JG69)*JE$5)</f>
        <v/>
      </c>
      <c r="JF69" s="11"/>
      <c r="JG69" s="11"/>
      <c r="JH69" s="11"/>
      <c r="JI69" s="33" t="str">
        <f>IF(JL69="","",(VLOOKUP(JL69,Dane!$A$2:$B$10,2)+2*JJ69+JK69)*JI$5)</f>
        <v/>
      </c>
      <c r="JJ69" s="11"/>
      <c r="JK69" s="11"/>
      <c r="JL69" s="11"/>
      <c r="JM69" s="33" t="str">
        <f>IF(JP69="","",(VLOOKUP(JP69,Dane!$A$2:$B$10,2)+2*JN69+JO69)*JM$5)</f>
        <v/>
      </c>
      <c r="JN69" s="11"/>
      <c r="JO69" s="11"/>
      <c r="JP69" s="11"/>
      <c r="JQ69" s="33" t="str">
        <f>IF(JT69="","",(VLOOKUP(JT69,Dane!$A$2:$B$10,2)+2*JR69+JS69)*JQ$5)</f>
        <v/>
      </c>
      <c r="JR69" s="11"/>
      <c r="JS69" s="11"/>
      <c r="JT69" s="11"/>
      <c r="JU69" s="33" t="str">
        <f>IF(JX69="","",(VLOOKUP(JX69,Dane!$A$2:$B$10,2)+2*JV69+JW69)*JU$5)</f>
        <v/>
      </c>
      <c r="JV69" s="11"/>
      <c r="JW69" s="11"/>
      <c r="JX69" s="11"/>
      <c r="JY69" s="33" t="str">
        <f>IF(KB69="","",(VLOOKUP(KB69,Dane!$A$2:$B$10,2)+2*JZ69+KA69)*JY$5)</f>
        <v/>
      </c>
      <c r="JZ69" s="11"/>
      <c r="KA69" s="11"/>
      <c r="KB69" s="11"/>
      <c r="KC69" s="33" t="str">
        <f>IF(KF69="","",(VLOOKUP(KF69,Dane!$A$2:$B$10,2)+2*KD69+KE69)*KC$5)</f>
        <v/>
      </c>
      <c r="KD69" s="11"/>
      <c r="KE69" s="11"/>
      <c r="KF69" s="11"/>
      <c r="KG69" s="33" t="str">
        <f>IF(KJ69="","",(VLOOKUP(KJ69,Dane!$A$2:$B$10,2)+2*KH69+KI69)*KG$5)</f>
        <v/>
      </c>
      <c r="KH69" s="11"/>
      <c r="KI69" s="11"/>
      <c r="KJ69" s="11"/>
      <c r="KK69" s="33" t="str">
        <f>IF(KN69="","",(VLOOKUP(KN69,Dane!$A$2:$B$10,2)+2*KL69+KM69)*KK$5)</f>
        <v/>
      </c>
      <c r="KL69" s="11"/>
      <c r="KM69" s="11"/>
      <c r="KN69" s="11"/>
      <c r="KO69" s="33" t="str">
        <f>IF(KR69="","",(VLOOKUP(KR69,Dane!$A$2:$B$10,2)+2*KP69+KQ69)*KO$5)</f>
        <v/>
      </c>
      <c r="KP69" s="11"/>
      <c r="KQ69" s="11"/>
      <c r="KR69" s="11"/>
      <c r="KS69" s="33" t="str">
        <f>IF(KV69="","",(VLOOKUP(KV69,Dane!$A$2:$B$10,2)+2*KT69+KU69)*KS$5)</f>
        <v/>
      </c>
      <c r="KT69" s="11"/>
      <c r="KU69" s="11"/>
      <c r="KV69" s="11"/>
      <c r="KW69" s="33" t="str">
        <f>IF(KZ69="","",(VLOOKUP(KZ69,Dane!$A$2:$B$10,2)+2*KX69+KY69)*KW$5)</f>
        <v/>
      </c>
      <c r="KX69" s="11"/>
      <c r="KY69" s="11"/>
      <c r="KZ69" s="11"/>
      <c r="LA69" s="33" t="str">
        <f>IF(LD69="","",(VLOOKUP(LD69,Dane!$A$2:$B$10,2)+2*LB69+LC69)*LA$5)</f>
        <v/>
      </c>
      <c r="LB69" s="11"/>
      <c r="LC69" s="11"/>
      <c r="LD69" s="11"/>
      <c r="LE69" s="33" t="str">
        <f>IF(LH69="","",(VLOOKUP(LH69,Dane!$A$2:$B$10,2)+2*LF69+LG69)*LE$5)</f>
        <v/>
      </c>
      <c r="LF69" s="11"/>
      <c r="LG69" s="11"/>
      <c r="LH69" s="11"/>
      <c r="LI69" s="33" t="str">
        <f>IF(LL69="","",(VLOOKUP(LL69,Dane!$A$2:$B$10,2)+2*LJ69+LK69)*LI$5)</f>
        <v/>
      </c>
      <c r="LJ69" s="11"/>
      <c r="LK69" s="11"/>
      <c r="LL69" s="11"/>
      <c r="LM69" s="33" t="str">
        <f>IF(LP69="","",(VLOOKUP(LP69,Dane!$A$2:$B$10,2)+2*LN69+LO69)*LM$5)</f>
        <v/>
      </c>
      <c r="LN69" s="11"/>
      <c r="LO69" s="11"/>
      <c r="LP69" s="11"/>
      <c r="LQ69" s="33" t="str">
        <f>IF(LT69="","",(VLOOKUP(LT69,Dane!$A$2:$B$10,2)+2*LR69+LS69)*LQ$5)</f>
        <v/>
      </c>
      <c r="LR69" s="11"/>
      <c r="LS69" s="11"/>
      <c r="LT69" s="11"/>
      <c r="LU69" s="33" t="str">
        <f>IF(LX69="","",(VLOOKUP(LX69,Dane!$A$2:$B$10,2)+2*LV69+LW69)*LU$5)</f>
        <v/>
      </c>
      <c r="LV69" s="11"/>
      <c r="LW69" s="11"/>
      <c r="LX69" s="11"/>
      <c r="LY69" s="33" t="str">
        <f>IF(MB69="","",(VLOOKUP(MB69,Dane!$A$2:$B$10,2)+2*LZ69+MA69)*LY$5)</f>
        <v/>
      </c>
      <c r="LZ69" s="11"/>
      <c r="MA69" s="11"/>
      <c r="MB69" s="14"/>
    </row>
    <row r="70" spans="1:340" x14ac:dyDescent="0.25">
      <c r="A70" s="7">
        <v>65</v>
      </c>
      <c r="B70" s="66" t="s">
        <v>176</v>
      </c>
      <c r="C70" s="9">
        <v>2006</v>
      </c>
      <c r="D70" s="72" t="str">
        <f>VLOOKUP(C70,Dane!$A$17:$B$34,2)</f>
        <v>funny</v>
      </c>
      <c r="E70" s="77">
        <f>SUM(F70:O70)</f>
        <v>67</v>
      </c>
      <c r="F70" s="75">
        <f>IFERROR(LARGE($P70:$CB70,F$5),"")</f>
        <v>23</v>
      </c>
      <c r="G70" s="75">
        <f>IFERROR(LARGE($P70:$CB70,G$5),"")</f>
        <v>23</v>
      </c>
      <c r="H70" s="75">
        <f>IFERROR(LARGE($P70:$CB70,H$5),"")</f>
        <v>21</v>
      </c>
      <c r="I70" s="75" t="str">
        <f>IFERROR(LARGE($P70:$CB70,I$5),"")</f>
        <v/>
      </c>
      <c r="J70" s="75" t="str">
        <f>IFERROR(LARGE($P70:$CB70,J$5),"")</f>
        <v/>
      </c>
      <c r="K70" s="75" t="str">
        <f>IFERROR(LARGE($P70:$CB70,K$5),"")</f>
        <v/>
      </c>
      <c r="L70" s="75" t="str">
        <f>IFERROR(LARGE($P70:$CB70,L$5),"")</f>
        <v/>
      </c>
      <c r="M70" s="75" t="str">
        <f>IFERROR(LARGE($P70:$CB70,M$5),"")</f>
        <v/>
      </c>
      <c r="N70" s="75" t="str">
        <f>IFERROR(LARGE($P70:$CB70,N$5),"")</f>
        <v/>
      </c>
      <c r="O70" s="75" t="str">
        <f>IFERROR(LARGE($P70:$CB70,O$5),"")</f>
        <v/>
      </c>
      <c r="P70" s="50" t="str">
        <f>CC70</f>
        <v/>
      </c>
      <c r="Q70" s="50" t="str">
        <f>CG70</f>
        <v/>
      </c>
      <c r="R70" s="50" t="str">
        <f>CK70</f>
        <v/>
      </c>
      <c r="S70" s="50" t="str">
        <f>CO70</f>
        <v/>
      </c>
      <c r="T70" s="50" t="str">
        <f>CS70</f>
        <v/>
      </c>
      <c r="U70" s="50" t="str">
        <f>CW70</f>
        <v/>
      </c>
      <c r="V70" s="50">
        <f>DA70</f>
        <v>21</v>
      </c>
      <c r="W70" s="50" t="str">
        <f>DE70</f>
        <v/>
      </c>
      <c r="X70" s="50" t="str">
        <f>DI70</f>
        <v/>
      </c>
      <c r="Y70" s="50" t="str">
        <f>DM70</f>
        <v/>
      </c>
      <c r="Z70" s="50" t="str">
        <f>DQ70</f>
        <v/>
      </c>
      <c r="AA70" s="50" t="str">
        <f>DU70</f>
        <v/>
      </c>
      <c r="AB70" s="50" t="str">
        <f>DY70</f>
        <v/>
      </c>
      <c r="AC70" s="50" t="str">
        <f>EC70</f>
        <v/>
      </c>
      <c r="AD70" s="50" t="str">
        <f>EG70</f>
        <v/>
      </c>
      <c r="AE70" s="50" t="str">
        <f>EK70</f>
        <v/>
      </c>
      <c r="AF70" s="50" t="str">
        <f>EO70</f>
        <v/>
      </c>
      <c r="AG70" s="50" t="str">
        <f>ES70</f>
        <v/>
      </c>
      <c r="AH70" s="50" t="str">
        <f>EW70</f>
        <v/>
      </c>
      <c r="AI70" s="50">
        <f>FA70</f>
        <v>23</v>
      </c>
      <c r="AJ70" s="50" t="str">
        <f>FE70</f>
        <v/>
      </c>
      <c r="AK70" s="50" t="str">
        <f>FI70</f>
        <v/>
      </c>
      <c r="AL70" s="50" t="str">
        <f>FM70</f>
        <v/>
      </c>
      <c r="AM70" s="50" t="str">
        <f>FQ70</f>
        <v/>
      </c>
      <c r="AN70" s="50" t="str">
        <f>FU70</f>
        <v/>
      </c>
      <c r="AO70" s="50" t="str">
        <f>FY70</f>
        <v/>
      </c>
      <c r="AP70" s="50" t="str">
        <f>GC70</f>
        <v/>
      </c>
      <c r="AQ70" s="50" t="str">
        <f>GG70</f>
        <v/>
      </c>
      <c r="AR70" s="50" t="str">
        <f>GK70</f>
        <v/>
      </c>
      <c r="AS70" s="50" t="str">
        <f>GO70</f>
        <v/>
      </c>
      <c r="AT70" s="50" t="str">
        <f>GS70</f>
        <v/>
      </c>
      <c r="AU70" s="50" t="str">
        <f>GW70</f>
        <v/>
      </c>
      <c r="AV70" s="50" t="str">
        <f>HA70</f>
        <v/>
      </c>
      <c r="AW70" s="50" t="str">
        <f>HE70</f>
        <v/>
      </c>
      <c r="AX70" s="50">
        <f>HI70</f>
        <v>23</v>
      </c>
      <c r="AY70" s="50" t="str">
        <f>HM70</f>
        <v/>
      </c>
      <c r="AZ70" s="50" t="str">
        <f>HQ70</f>
        <v/>
      </c>
      <c r="BA70" s="50" t="str">
        <f>HU70</f>
        <v/>
      </c>
      <c r="BB70" s="50" t="str">
        <f>HY70</f>
        <v/>
      </c>
      <c r="BC70" s="50" t="str">
        <f>IC70</f>
        <v/>
      </c>
      <c r="BD70" s="50" t="str">
        <f>IG70</f>
        <v/>
      </c>
      <c r="BE70" s="50" t="str">
        <f>IK70</f>
        <v/>
      </c>
      <c r="BF70" s="50" t="str">
        <f>IO70</f>
        <v/>
      </c>
      <c r="BG70" s="50" t="str">
        <f>IS70</f>
        <v/>
      </c>
      <c r="BH70" s="50" t="str">
        <f>IW70</f>
        <v/>
      </c>
      <c r="BI70" s="50" t="str">
        <f>JA70</f>
        <v/>
      </c>
      <c r="BJ70" s="50" t="str">
        <f>JE70</f>
        <v/>
      </c>
      <c r="BK70" s="50" t="str">
        <f>JI70</f>
        <v/>
      </c>
      <c r="BL70" s="50" t="str">
        <f>JM70</f>
        <v/>
      </c>
      <c r="BM70" s="50" t="str">
        <f>JQ70</f>
        <v/>
      </c>
      <c r="BN70" s="50" t="str">
        <f>JU70</f>
        <v/>
      </c>
      <c r="BO70" s="50" t="str">
        <f>JY70</f>
        <v/>
      </c>
      <c r="BP70" s="50" t="str">
        <f>KC70</f>
        <v/>
      </c>
      <c r="BQ70" s="50" t="str">
        <f>KG70</f>
        <v/>
      </c>
      <c r="BR70" s="50" t="str">
        <f>KK70</f>
        <v/>
      </c>
      <c r="BS70" s="50" t="str">
        <f>KO70</f>
        <v/>
      </c>
      <c r="BT70" s="50" t="str">
        <f>KS70</f>
        <v/>
      </c>
      <c r="BU70" s="50" t="str">
        <f>KW70</f>
        <v/>
      </c>
      <c r="BV70" s="50" t="str">
        <f>LA70</f>
        <v/>
      </c>
      <c r="BW70" s="50" t="str">
        <f>LE70</f>
        <v/>
      </c>
      <c r="BX70" s="50" t="str">
        <f>LI70</f>
        <v/>
      </c>
      <c r="BY70" s="50" t="str">
        <f>LM70</f>
        <v/>
      </c>
      <c r="BZ70" s="50" t="str">
        <f>LQ70</f>
        <v/>
      </c>
      <c r="CA70" s="50" t="str">
        <f>LU70</f>
        <v/>
      </c>
      <c r="CB70" s="50" t="str">
        <f>LY70</f>
        <v/>
      </c>
      <c r="CC70" s="33" t="str">
        <f>IF(CF70="","",(VLOOKUP(CF70,Dane!$A$2:$B$10,2)+2*CD70+CE70)*CC$5)</f>
        <v/>
      </c>
      <c r="CD70" s="11"/>
      <c r="CE70" s="11"/>
      <c r="CF70" s="11"/>
      <c r="CG70" s="33" t="str">
        <f>IF(CJ70="","",(VLOOKUP(CJ70,Dane!$A$2:$B$10,2)+2*CH70+CI70)*CG$5)</f>
        <v/>
      </c>
      <c r="CH70" s="11"/>
      <c r="CI70" s="11"/>
      <c r="CJ70" s="11"/>
      <c r="CK70" s="33" t="str">
        <f>IF(CN70="","",(VLOOKUP(CN70,Dane!$A$2:$B$10,2)+2*CL70+CM70)*CK$5)</f>
        <v/>
      </c>
      <c r="CL70" s="11"/>
      <c r="CM70" s="11"/>
      <c r="CN70" s="11"/>
      <c r="CO70" s="33" t="str">
        <f>IF(CR70="","",(VLOOKUP(CR70,Dane!$A$2:$B$10,2)+2*CP70+CQ70)*CO$5)</f>
        <v/>
      </c>
      <c r="CP70" s="11"/>
      <c r="CQ70" s="11"/>
      <c r="CR70" s="11"/>
      <c r="CS70" s="33" t="str">
        <f>IF(CV70="","",(VLOOKUP(CV70,Dane!$A$2:$B$10,2)+2*CT70+CU70)*CS$5)</f>
        <v/>
      </c>
      <c r="CT70" s="11"/>
      <c r="CU70" s="11"/>
      <c r="CV70" s="11"/>
      <c r="CW70" s="33" t="str">
        <f>IF(CZ70="","",(VLOOKUP(CZ70,Dane!$A$2:$B$10,2)+2*CX70+CY70)*CW$5)</f>
        <v/>
      </c>
      <c r="CX70" s="11"/>
      <c r="CY70" s="11"/>
      <c r="CZ70" s="11"/>
      <c r="DA70" s="33">
        <f>IF(DD70="","",(VLOOKUP(DD70,Dane!$A$2:$B$10,2)+2*DB70+DC70)*DA$5)</f>
        <v>21</v>
      </c>
      <c r="DB70" s="12">
        <v>1</v>
      </c>
      <c r="DC70" s="12">
        <v>3</v>
      </c>
      <c r="DD70" s="12">
        <v>4</v>
      </c>
      <c r="DE70" s="33" t="str">
        <f>IF(DH70="","",(VLOOKUP(DH70,Dane!$A$2:$B$10,2)+2*DF70+DG70)*DE$5)</f>
        <v/>
      </c>
      <c r="DF70" s="11"/>
      <c r="DG70" s="11"/>
      <c r="DH70" s="11"/>
      <c r="DI70" s="33" t="str">
        <f>IF(DL70="","",(VLOOKUP(DL70,Dane!$A$2:$B$10,2)+2*DJ70+DK70)*DI$5)</f>
        <v/>
      </c>
      <c r="DJ70" s="11"/>
      <c r="DK70" s="11"/>
      <c r="DL70" s="11"/>
      <c r="DM70" s="33" t="str">
        <f>IF(DP70="","",(VLOOKUP(DP70,Dane!$A$2:$B$10,2)+2*DN70+DO70)*DM$5)</f>
        <v/>
      </c>
      <c r="DN70" s="11"/>
      <c r="DO70" s="11"/>
      <c r="DP70" s="11"/>
      <c r="DQ70" s="33" t="str">
        <f>IF(DT70="","",(VLOOKUP(DT70,Dane!$A$2:$B$10,2)+2*DR70+DS70)*DQ$5)</f>
        <v/>
      </c>
      <c r="DR70" s="11"/>
      <c r="DS70" s="11"/>
      <c r="DT70" s="11"/>
      <c r="DU70" s="33" t="str">
        <f>IF(DX70="","",(VLOOKUP(DX70,Dane!$A$2:$B$10,2)+2*DV70+DW70)*DU$5)</f>
        <v/>
      </c>
      <c r="DV70" s="11"/>
      <c r="DW70" s="11"/>
      <c r="DX70" s="11"/>
      <c r="DY70" s="33" t="str">
        <f>IF(EB70="","",(VLOOKUP(EB70,Dane!$A$2:$B$10,2)+2*DZ70+EA70)*DY$5)</f>
        <v/>
      </c>
      <c r="DZ70" s="11"/>
      <c r="EA70" s="11"/>
      <c r="EB70" s="11"/>
      <c r="EC70" s="33" t="str">
        <f>IF(EF70="","",(VLOOKUP(EF70,Dane!$A$2:$B$10,2)+2*ED70+EE70)*EC$5)</f>
        <v/>
      </c>
      <c r="ED70" s="11"/>
      <c r="EE70" s="11"/>
      <c r="EF70" s="11"/>
      <c r="EG70" s="33" t="str">
        <f>IF(EJ70="","",(VLOOKUP(EJ70,Dane!$A$2:$B$10,2)+2*EH70+EI70)*EG$5)</f>
        <v/>
      </c>
      <c r="EH70" s="11"/>
      <c r="EI70" s="11"/>
      <c r="EJ70" s="11"/>
      <c r="EK70" s="33" t="str">
        <f>IF(EN70="","",(VLOOKUP(EN70,Dane!$A$2:$B$10,2)+2*EL70+EM70)*EK$5)</f>
        <v/>
      </c>
      <c r="EL70" s="11"/>
      <c r="EM70" s="11"/>
      <c r="EN70" s="11"/>
      <c r="EO70" s="33" t="str">
        <f>IF(ER70="","",(VLOOKUP(ER70,Dane!$A$2:$B$10,2)+2*EP70+EQ70)*EO$5)</f>
        <v/>
      </c>
      <c r="EP70" s="11"/>
      <c r="EQ70" s="11"/>
      <c r="ER70" s="11"/>
      <c r="ES70" s="33" t="str">
        <f>IF(EV70="","",(VLOOKUP(EV70,Dane!$A$2:$B$10,2)+2*ET70+EU70)*ES$5)</f>
        <v/>
      </c>
      <c r="ET70" s="11"/>
      <c r="EU70" s="11"/>
      <c r="EV70" s="11"/>
      <c r="EW70" s="33" t="str">
        <f>IF(EZ70="","",(VLOOKUP(EZ70,Dane!$A$2:$B$10,2)+2*EX70+EY70)*EW$5)</f>
        <v/>
      </c>
      <c r="EX70" s="11"/>
      <c r="EY70" s="11"/>
      <c r="EZ70" s="11"/>
      <c r="FA70" s="33">
        <f>IF(FD70="","",(VLOOKUP(FD70,Dane!$A$2:$B$10,2)+2*FB70+FC70)*FA$5)</f>
        <v>23</v>
      </c>
      <c r="FB70" s="12">
        <v>2</v>
      </c>
      <c r="FC70" s="12">
        <v>2</v>
      </c>
      <c r="FD70" s="12">
        <v>3</v>
      </c>
      <c r="FE70" s="33" t="str">
        <f>IF(FH70="","",(VLOOKUP(FH70,Dane!$A$2:$B$10,2)+2*FF70+FG70)*FE$5)</f>
        <v/>
      </c>
      <c r="FF70" s="11"/>
      <c r="FG70" s="11"/>
      <c r="FH70" s="11"/>
      <c r="FI70" s="33" t="str">
        <f>IF(FL70="","",(VLOOKUP(FL70,Dane!$A$2:$B$10,2)+2*FJ70+FK70)*FI$5)</f>
        <v/>
      </c>
      <c r="FJ70" s="11"/>
      <c r="FK70" s="11"/>
      <c r="FL70" s="11"/>
      <c r="FM70" s="33" t="str">
        <f>IF(FP70="","",(VLOOKUP(FP70,Dane!$A$2:$B$10,2)+2*FN70+FO70)*FM$5)</f>
        <v/>
      </c>
      <c r="FN70" s="11"/>
      <c r="FO70" s="11"/>
      <c r="FP70" s="11"/>
      <c r="FQ70" s="33" t="str">
        <f>IF(FT70="","",(VLOOKUP(FT70,Dane!$A$2:$B$10,2)+2*FR70+FS70)*FQ$5)</f>
        <v/>
      </c>
      <c r="FR70" s="11"/>
      <c r="FS70" s="11"/>
      <c r="FT70" s="11"/>
      <c r="FU70" s="33" t="str">
        <f>IF(FX70="","",(VLOOKUP(FX70,Dane!$A$2:$B$10,2)+2*FV70+FW70)*FU$5)</f>
        <v/>
      </c>
      <c r="FV70" s="11"/>
      <c r="FW70" s="11"/>
      <c r="FX70" s="11"/>
      <c r="FY70" s="33" t="str">
        <f>IF(GB70="","",(VLOOKUP(GB70,Dane!$A$2:$B$10,2)+2*FZ70+GA70)*FY$5)</f>
        <v/>
      </c>
      <c r="FZ70" s="11"/>
      <c r="GA70" s="11"/>
      <c r="GB70" s="11"/>
      <c r="GC70" s="33" t="str">
        <f>IF(GF70="","",(VLOOKUP(GF70,Dane!$A$2:$B$10,2)+2*GD70+GE70)*GC$5)</f>
        <v/>
      </c>
      <c r="GD70" s="11"/>
      <c r="GE70" s="11"/>
      <c r="GF70" s="11"/>
      <c r="GG70" s="33" t="str">
        <f>IF(GJ70="","",(VLOOKUP(GJ70,Dane!$A$2:$B$10,2)+2*GH70+GI70)*GG$5)</f>
        <v/>
      </c>
      <c r="GH70" s="11"/>
      <c r="GI70" s="11"/>
      <c r="GJ70" s="11"/>
      <c r="GK70" s="33" t="str">
        <f>IF(GN70="","",(VLOOKUP(GN70,Dane!$A$2:$B$10,2)+2*GL70+GM70)*GK$5)</f>
        <v/>
      </c>
      <c r="GL70" s="11"/>
      <c r="GM70" s="11"/>
      <c r="GN70" s="11"/>
      <c r="GO70" s="33" t="str">
        <f>IF(GR70="","",(VLOOKUP(GR70,Dane!$A$2:$B$10,2)+2*GP70+GQ70)*GO$5)</f>
        <v/>
      </c>
      <c r="GP70" s="11"/>
      <c r="GQ70" s="11"/>
      <c r="GR70" s="11"/>
      <c r="GS70" s="33" t="str">
        <f>IF(GV70="","",(VLOOKUP(GV70,Dane!$A$2:$B$10,2)+2*GT70+GU70)*GS$5)</f>
        <v/>
      </c>
      <c r="GT70" s="11"/>
      <c r="GU70" s="11"/>
      <c r="GV70" s="11"/>
      <c r="GW70" s="33" t="str">
        <f>IF(GZ70="","",(VLOOKUP(GZ70,Dane!$A$2:$B$10,2)+2*GX70+GY70)*GW$5)</f>
        <v/>
      </c>
      <c r="GX70" s="11"/>
      <c r="GY70" s="11"/>
      <c r="GZ70" s="11"/>
      <c r="HA70" s="33" t="str">
        <f>IF(HD70="","",(VLOOKUP(HD70,Dane!$A$2:$B$10,2)+2*HB70+HC70)*HA$5)</f>
        <v/>
      </c>
      <c r="HB70" s="11"/>
      <c r="HC70" s="11"/>
      <c r="HD70" s="11"/>
      <c r="HE70" s="33" t="str">
        <f>IF(HH70="","",(VLOOKUP(HH70,Dane!$A$2:$B$10,2)+2*HF70+HG70)*HE$5)</f>
        <v/>
      </c>
      <c r="HF70" s="11"/>
      <c r="HG70" s="11"/>
      <c r="HH70" s="11"/>
      <c r="HI70" s="33">
        <f>IF(HL70="","",(VLOOKUP(HL70,Dane!$A$2:$B$10,2)+2*HJ70+HK70)*HI$5)</f>
        <v>23</v>
      </c>
      <c r="HJ70" s="12">
        <v>2</v>
      </c>
      <c r="HK70" s="12">
        <v>2</v>
      </c>
      <c r="HL70" s="12">
        <v>3</v>
      </c>
      <c r="HM70" s="33" t="str">
        <f>IF(HP70="","",(VLOOKUP(HP70,Dane!$A$2:$B$10,2)+2*HN70+HO70)*HM$5)</f>
        <v/>
      </c>
      <c r="HN70" s="11"/>
      <c r="HO70" s="11"/>
      <c r="HP70" s="11"/>
      <c r="HQ70" s="33" t="str">
        <f>IF(HT70="","",(VLOOKUP(HT70,Dane!$A$2:$B$10,2)+2*HR70+HS70)*HQ$5)</f>
        <v/>
      </c>
      <c r="HR70" s="11"/>
      <c r="HS70" s="11"/>
      <c r="HT70" s="11"/>
      <c r="HU70" s="33" t="str">
        <f>IF(HX70="","",(VLOOKUP(HX70,Dane!$A$2:$B$10,2)+2*HV70+HW70)*HU$5)</f>
        <v/>
      </c>
      <c r="HV70" s="11"/>
      <c r="HW70" s="11"/>
      <c r="HX70" s="11"/>
      <c r="HY70" s="33" t="str">
        <f>IF(IB70="","",(VLOOKUP(IB70,Dane!$A$2:$B$10,2)+2*HZ70+IA70)*HY$5)</f>
        <v/>
      </c>
      <c r="HZ70" s="11"/>
      <c r="IA70" s="11"/>
      <c r="IB70" s="11"/>
      <c r="IC70" s="33" t="str">
        <f>IF(IF70="","",(VLOOKUP(IF70,Dane!$A$2:$B$10,2)+2*ID70+IE70)*IC$5)</f>
        <v/>
      </c>
      <c r="ID70" s="11"/>
      <c r="IE70" s="11"/>
      <c r="IF70" s="11"/>
      <c r="IG70" s="33" t="str">
        <f>IF(IJ70="","",(VLOOKUP(IJ70,Dane!$A$2:$B$10,2)+2*IH70+II70)*IG$5)</f>
        <v/>
      </c>
      <c r="IH70" s="11"/>
      <c r="II70" s="11"/>
      <c r="IJ70" s="11"/>
      <c r="IK70" s="33" t="str">
        <f>IF(IN70="","",(VLOOKUP(IN70,Dane!$A$2:$B$10,2)+2*IL70+IM70)*IK$5)</f>
        <v/>
      </c>
      <c r="IL70" s="11"/>
      <c r="IM70" s="11"/>
      <c r="IN70" s="11"/>
      <c r="IO70" s="33" t="str">
        <f>IF(IR70="","",(VLOOKUP(IR70,Dane!$A$2:$B$10,2)+2*IP70+IQ70)*IO$5)</f>
        <v/>
      </c>
      <c r="IP70" s="11"/>
      <c r="IQ70" s="11"/>
      <c r="IR70" s="11"/>
      <c r="IS70" s="33" t="str">
        <f>IF(IV70="","",(VLOOKUP(IV70,Dane!$A$2:$B$10,2)+2*IT70+IU70)*IS$5)</f>
        <v/>
      </c>
      <c r="IT70" s="11"/>
      <c r="IU70" s="11"/>
      <c r="IV70" s="11"/>
      <c r="IW70" s="33" t="str">
        <f>IF(IZ70="","",(VLOOKUP(IZ70,Dane!$A$2:$B$10,2)+2*IX70+IY70)*IW$5)</f>
        <v/>
      </c>
      <c r="IX70" s="11"/>
      <c r="IY70" s="11"/>
      <c r="IZ70" s="11"/>
      <c r="JA70" s="33" t="str">
        <f>IF(JD70="","",(VLOOKUP(JD70,Dane!$A$2:$B$10,2)+2*JB70+JC70)*JA$5)</f>
        <v/>
      </c>
      <c r="JB70" s="11"/>
      <c r="JC70" s="11"/>
      <c r="JD70" s="11"/>
      <c r="JE70" s="33" t="str">
        <f>IF(JH70="","",(VLOOKUP(JH70,Dane!$A$2:$B$10,2)+2*JF70+JG70)*JE$5)</f>
        <v/>
      </c>
      <c r="JF70" s="11"/>
      <c r="JG70" s="11"/>
      <c r="JH70" s="11"/>
      <c r="JI70" s="33" t="str">
        <f>IF(JL70="","",(VLOOKUP(JL70,Dane!$A$2:$B$10,2)+2*JJ70+JK70)*JI$5)</f>
        <v/>
      </c>
      <c r="JJ70" s="11"/>
      <c r="JK70" s="11"/>
      <c r="JL70" s="11"/>
      <c r="JM70" s="33" t="str">
        <f>IF(JP70="","",(VLOOKUP(JP70,Dane!$A$2:$B$10,2)+2*JN70+JO70)*JM$5)</f>
        <v/>
      </c>
      <c r="JN70" s="11"/>
      <c r="JO70" s="11"/>
      <c r="JP70" s="11"/>
      <c r="JQ70" s="33" t="str">
        <f>IF(JT70="","",(VLOOKUP(JT70,Dane!$A$2:$B$10,2)+2*JR70+JS70)*JQ$5)</f>
        <v/>
      </c>
      <c r="JR70" s="11"/>
      <c r="JS70" s="11"/>
      <c r="JT70" s="11"/>
      <c r="JU70" s="33" t="str">
        <f>IF(JX70="","",(VLOOKUP(JX70,Dane!$A$2:$B$10,2)+2*JV70+JW70)*JU$5)</f>
        <v/>
      </c>
      <c r="JV70" s="11"/>
      <c r="JW70" s="11"/>
      <c r="JX70" s="11"/>
      <c r="JY70" s="33" t="str">
        <f>IF(KB70="","",(VLOOKUP(KB70,Dane!$A$2:$B$10,2)+2*JZ70+KA70)*JY$5)</f>
        <v/>
      </c>
      <c r="JZ70" s="11"/>
      <c r="KA70" s="11"/>
      <c r="KB70" s="11"/>
      <c r="KC70" s="33" t="str">
        <f>IF(KF70="","",(VLOOKUP(KF70,Dane!$A$2:$B$10,2)+2*KD70+KE70)*KC$5)</f>
        <v/>
      </c>
      <c r="KD70" s="11"/>
      <c r="KE70" s="11"/>
      <c r="KF70" s="11"/>
      <c r="KG70" s="33" t="str">
        <f>IF(KJ70="","",(VLOOKUP(KJ70,Dane!$A$2:$B$10,2)+2*KH70+KI70)*KG$5)</f>
        <v/>
      </c>
      <c r="KH70" s="11"/>
      <c r="KI70" s="11"/>
      <c r="KJ70" s="11"/>
      <c r="KK70" s="33" t="str">
        <f>IF(KN70="","",(VLOOKUP(KN70,Dane!$A$2:$B$10,2)+2*KL70+KM70)*KK$5)</f>
        <v/>
      </c>
      <c r="KL70" s="11"/>
      <c r="KM70" s="11"/>
      <c r="KN70" s="11"/>
      <c r="KO70" s="33" t="str">
        <f>IF(KR70="","",(VLOOKUP(KR70,Dane!$A$2:$B$10,2)+2*KP70+KQ70)*KO$5)</f>
        <v/>
      </c>
      <c r="KP70" s="11"/>
      <c r="KQ70" s="11"/>
      <c r="KR70" s="11"/>
      <c r="KS70" s="33" t="str">
        <f>IF(KV70="","",(VLOOKUP(KV70,Dane!$A$2:$B$10,2)+2*KT70+KU70)*KS$5)</f>
        <v/>
      </c>
      <c r="KT70" s="11"/>
      <c r="KU70" s="11"/>
      <c r="KV70" s="11"/>
      <c r="KW70" s="33" t="str">
        <f>IF(KZ70="","",(VLOOKUP(KZ70,Dane!$A$2:$B$10,2)+2*KX70+KY70)*KW$5)</f>
        <v/>
      </c>
      <c r="KX70" s="11"/>
      <c r="KY70" s="11"/>
      <c r="KZ70" s="11"/>
      <c r="LA70" s="33" t="str">
        <f>IF(LD70="","",(VLOOKUP(LD70,Dane!$A$2:$B$10,2)+2*LB70+LC70)*LA$5)</f>
        <v/>
      </c>
      <c r="LB70" s="11"/>
      <c r="LC70" s="11"/>
      <c r="LD70" s="11"/>
      <c r="LE70" s="33" t="str">
        <f>IF(LH70="","",(VLOOKUP(LH70,Dane!$A$2:$B$10,2)+2*LF70+LG70)*LE$5)</f>
        <v/>
      </c>
      <c r="LF70" s="11"/>
      <c r="LG70" s="11"/>
      <c r="LH70" s="11"/>
      <c r="LI70" s="33" t="str">
        <f>IF(LL70="","",(VLOOKUP(LL70,Dane!$A$2:$B$10,2)+2*LJ70+LK70)*LI$5)</f>
        <v/>
      </c>
      <c r="LJ70" s="11"/>
      <c r="LK70" s="11"/>
      <c r="LL70" s="11"/>
      <c r="LM70" s="33" t="str">
        <f>IF(LP70="","",(VLOOKUP(LP70,Dane!$A$2:$B$10,2)+2*LN70+LO70)*LM$5)</f>
        <v/>
      </c>
      <c r="LN70" s="11"/>
      <c r="LO70" s="11"/>
      <c r="LP70" s="11"/>
      <c r="LQ70" s="33" t="str">
        <f>IF(LT70="","",(VLOOKUP(LT70,Dane!$A$2:$B$10,2)+2*LR70+LS70)*LQ$5)</f>
        <v/>
      </c>
      <c r="LR70" s="11"/>
      <c r="LS70" s="11"/>
      <c r="LT70" s="11"/>
      <c r="LU70" s="33" t="str">
        <f>IF(LX70="","",(VLOOKUP(LX70,Dane!$A$2:$B$10,2)+2*LV70+LW70)*LU$5)</f>
        <v/>
      </c>
      <c r="LV70" s="11"/>
      <c r="LW70" s="11"/>
      <c r="LX70" s="11"/>
      <c r="LY70" s="33" t="str">
        <f>IF(MB70="","",(VLOOKUP(MB70,Dane!$A$2:$B$10,2)+2*LZ70+MA70)*LY$5)</f>
        <v/>
      </c>
      <c r="LZ70" s="11"/>
      <c r="MA70" s="11"/>
      <c r="MB70" s="14"/>
    </row>
    <row r="71" spans="1:340" x14ac:dyDescent="0.25">
      <c r="A71" s="7">
        <v>66</v>
      </c>
      <c r="B71" s="8" t="s">
        <v>177</v>
      </c>
      <c r="C71" s="9">
        <v>2002</v>
      </c>
      <c r="D71" s="72" t="str">
        <f>VLOOKUP(C71,Dane!$A$17:$B$34,2)</f>
        <v>młodzik</v>
      </c>
      <c r="E71" s="77">
        <f>SUM(F71:O71)</f>
        <v>42.5</v>
      </c>
      <c r="F71" s="75">
        <f>IFERROR(LARGE($P71:$CB71,F$5),"")</f>
        <v>16.5</v>
      </c>
      <c r="G71" s="75">
        <f>IFERROR(LARGE($P71:$CB71,G$5),"")</f>
        <v>10</v>
      </c>
      <c r="H71" s="75">
        <f>IFERROR(LARGE($P71:$CB71,H$5),"")</f>
        <v>8</v>
      </c>
      <c r="I71" s="75">
        <f>IFERROR(LARGE($P71:$CB71,I$5),"")</f>
        <v>5</v>
      </c>
      <c r="J71" s="75">
        <f>IFERROR(LARGE($P71:$CB71,J$5),"")</f>
        <v>3</v>
      </c>
      <c r="K71" s="75" t="str">
        <f>IFERROR(LARGE($P71:$CB71,K$5),"")</f>
        <v/>
      </c>
      <c r="L71" s="75" t="str">
        <f>IFERROR(LARGE($P71:$CB71,L$5),"")</f>
        <v/>
      </c>
      <c r="M71" s="75" t="str">
        <f>IFERROR(LARGE($P71:$CB71,M$5),"")</f>
        <v/>
      </c>
      <c r="N71" s="75" t="str">
        <f>IFERROR(LARGE($P71:$CB71,N$5),"")</f>
        <v/>
      </c>
      <c r="O71" s="75" t="str">
        <f>IFERROR(LARGE($P71:$CB71,O$5),"")</f>
        <v/>
      </c>
      <c r="P71" s="50" t="str">
        <f>CC71</f>
        <v/>
      </c>
      <c r="Q71" s="50" t="str">
        <f>CG71</f>
        <v/>
      </c>
      <c r="R71" s="50" t="str">
        <f>CK71</f>
        <v/>
      </c>
      <c r="S71" s="50" t="str">
        <f>CO71</f>
        <v/>
      </c>
      <c r="T71" s="50" t="str">
        <f>CS71</f>
        <v/>
      </c>
      <c r="U71" s="50" t="str">
        <f>CW71</f>
        <v/>
      </c>
      <c r="V71" s="50" t="str">
        <f>DA71</f>
        <v/>
      </c>
      <c r="W71" s="50" t="str">
        <f>DE71</f>
        <v/>
      </c>
      <c r="X71" s="50" t="str">
        <f>DI71</f>
        <v/>
      </c>
      <c r="Y71" s="50" t="str">
        <f>DM71</f>
        <v/>
      </c>
      <c r="Z71" s="50" t="str">
        <f>DQ71</f>
        <v/>
      </c>
      <c r="AA71" s="50" t="str">
        <f>DU71</f>
        <v/>
      </c>
      <c r="AB71" s="50" t="str">
        <f>DY71</f>
        <v/>
      </c>
      <c r="AC71" s="50" t="str">
        <f>EC71</f>
        <v/>
      </c>
      <c r="AD71" s="50" t="str">
        <f>EG71</f>
        <v/>
      </c>
      <c r="AE71" s="50" t="str">
        <f>EK71</f>
        <v/>
      </c>
      <c r="AF71" s="50" t="str">
        <f>EO71</f>
        <v/>
      </c>
      <c r="AG71" s="50" t="str">
        <f>ES71</f>
        <v/>
      </c>
      <c r="AH71" s="50" t="str">
        <f>EW71</f>
        <v/>
      </c>
      <c r="AI71" s="50" t="str">
        <f>FA71</f>
        <v/>
      </c>
      <c r="AJ71" s="50" t="str">
        <f>FE71</f>
        <v/>
      </c>
      <c r="AK71" s="50" t="str">
        <f>FI71</f>
        <v/>
      </c>
      <c r="AL71" s="50" t="str">
        <f>FM71</f>
        <v/>
      </c>
      <c r="AM71" s="50" t="str">
        <f>FQ71</f>
        <v/>
      </c>
      <c r="AN71" s="50" t="str">
        <f>FU71</f>
        <v/>
      </c>
      <c r="AO71" s="50" t="str">
        <f>FY71</f>
        <v/>
      </c>
      <c r="AP71" s="50" t="str">
        <f>GC71</f>
        <v/>
      </c>
      <c r="AQ71" s="50" t="str">
        <f>GG71</f>
        <v/>
      </c>
      <c r="AR71" s="50" t="str">
        <f>GK71</f>
        <v/>
      </c>
      <c r="AS71" s="50" t="str">
        <f>GO71</f>
        <v/>
      </c>
      <c r="AT71" s="50" t="str">
        <f>GS71</f>
        <v/>
      </c>
      <c r="AU71" s="50" t="str">
        <f>GW71</f>
        <v/>
      </c>
      <c r="AV71" s="50" t="str">
        <f>HA71</f>
        <v/>
      </c>
      <c r="AW71" s="50">
        <f>HE71</f>
        <v>16.5</v>
      </c>
      <c r="AX71" s="50" t="str">
        <f>HI71</f>
        <v/>
      </c>
      <c r="AY71" s="50" t="str">
        <f>HM71</f>
        <v/>
      </c>
      <c r="AZ71" s="50" t="str">
        <f>HQ71</f>
        <v/>
      </c>
      <c r="BA71" s="50">
        <f>HU71</f>
        <v>5</v>
      </c>
      <c r="BB71" s="50" t="str">
        <f>HY71</f>
        <v/>
      </c>
      <c r="BC71" s="50" t="str">
        <f>IC71</f>
        <v/>
      </c>
      <c r="BD71" s="50" t="str">
        <f>IG71</f>
        <v/>
      </c>
      <c r="BE71" s="50" t="str">
        <f>IK71</f>
        <v/>
      </c>
      <c r="BF71" s="50" t="str">
        <f>IO71</f>
        <v/>
      </c>
      <c r="BG71" s="50" t="str">
        <f>IS71</f>
        <v/>
      </c>
      <c r="BH71" s="50" t="str">
        <f>IW71</f>
        <v/>
      </c>
      <c r="BI71" s="50" t="str">
        <f>JA71</f>
        <v/>
      </c>
      <c r="BJ71" s="50">
        <f>JE71</f>
        <v>8</v>
      </c>
      <c r="BK71" s="50" t="str">
        <f>JI71</f>
        <v/>
      </c>
      <c r="BL71" s="50" t="str">
        <f>JM71</f>
        <v/>
      </c>
      <c r="BM71" s="50">
        <f>JQ71</f>
        <v>10</v>
      </c>
      <c r="BN71" s="50" t="str">
        <f>JU71</f>
        <v/>
      </c>
      <c r="BO71" s="50" t="str">
        <f>JY71</f>
        <v/>
      </c>
      <c r="BP71" s="50" t="str">
        <f>KC71</f>
        <v/>
      </c>
      <c r="BQ71" s="50" t="str">
        <f>KG71</f>
        <v/>
      </c>
      <c r="BR71" s="50" t="str">
        <f>KK71</f>
        <v/>
      </c>
      <c r="BS71" s="50" t="str">
        <f>KO71</f>
        <v/>
      </c>
      <c r="BT71" s="50" t="str">
        <f>KS71</f>
        <v/>
      </c>
      <c r="BU71" s="50" t="str">
        <f>KW71</f>
        <v/>
      </c>
      <c r="BV71" s="50" t="str">
        <f>LA71</f>
        <v/>
      </c>
      <c r="BW71" s="50" t="str">
        <f>LE71</f>
        <v/>
      </c>
      <c r="BX71" s="50" t="str">
        <f>LI71</f>
        <v/>
      </c>
      <c r="BY71" s="50">
        <f>LM71</f>
        <v>3</v>
      </c>
      <c r="BZ71" s="50" t="str">
        <f>LQ71</f>
        <v/>
      </c>
      <c r="CA71" s="50" t="str">
        <f>LU71</f>
        <v/>
      </c>
      <c r="CB71" s="50" t="str">
        <f>LY71</f>
        <v/>
      </c>
      <c r="CC71" s="33" t="str">
        <f>IF(CF71="","",(VLOOKUP(CF71,Dane!$A$2:$B$10,2)+2*CD71+CE71)*CC$5)</f>
        <v/>
      </c>
      <c r="CD71" s="11"/>
      <c r="CE71" s="11"/>
      <c r="CF71" s="11"/>
      <c r="CG71" s="33" t="str">
        <f>IF(CJ71="","",(VLOOKUP(CJ71,Dane!$A$2:$B$10,2)+2*CH71+CI71)*CG$5)</f>
        <v/>
      </c>
      <c r="CH71" s="11"/>
      <c r="CI71" s="11"/>
      <c r="CJ71" s="11"/>
      <c r="CK71" s="33" t="str">
        <f>IF(CN71="","",(VLOOKUP(CN71,Dane!$A$2:$B$10,2)+2*CL71+CM71)*CK$5)</f>
        <v/>
      </c>
      <c r="CL71" s="11"/>
      <c r="CM71" s="11"/>
      <c r="CN71" s="11"/>
      <c r="CO71" s="33" t="str">
        <f>IF(CR71="","",(VLOOKUP(CR71,Dane!$A$2:$B$10,2)+2*CP71+CQ71)*CO$5)</f>
        <v/>
      </c>
      <c r="CP71" s="11"/>
      <c r="CQ71" s="11"/>
      <c r="CR71" s="11"/>
      <c r="CS71" s="33" t="str">
        <f>IF(CV71="","",(VLOOKUP(CV71,Dane!$A$2:$B$10,2)+2*CT71+CU71)*CS$5)</f>
        <v/>
      </c>
      <c r="CT71" s="11"/>
      <c r="CU71" s="11"/>
      <c r="CV71" s="11"/>
      <c r="CW71" s="33" t="str">
        <f>IF(CZ71="","",(VLOOKUP(CZ71,Dane!$A$2:$B$10,2)+2*CX71+CY71)*CW$5)</f>
        <v/>
      </c>
      <c r="CX71" s="11"/>
      <c r="CY71" s="11"/>
      <c r="CZ71" s="11"/>
      <c r="DA71" s="33" t="str">
        <f>IF(DD71="","",(VLOOKUP(DD71,Dane!$A$2:$B$10,2)+2*DB71+DC71)*DA$5)</f>
        <v/>
      </c>
      <c r="DB71" s="11"/>
      <c r="DC71" s="11"/>
      <c r="DD71" s="11"/>
      <c r="DE71" s="33" t="str">
        <f>IF(DH71="","",(VLOOKUP(DH71,Dane!$A$2:$B$10,2)+2*DF71+DG71)*DE$5)</f>
        <v/>
      </c>
      <c r="DF71" s="11"/>
      <c r="DG71" s="11"/>
      <c r="DH71" s="11"/>
      <c r="DI71" s="33" t="str">
        <f>IF(DL71="","",(VLOOKUP(DL71,Dane!$A$2:$B$10,2)+2*DJ71+DK71)*DI$5)</f>
        <v/>
      </c>
      <c r="DJ71" s="11"/>
      <c r="DK71" s="11"/>
      <c r="DL71" s="11"/>
      <c r="DM71" s="33" t="str">
        <f>IF(DP71="","",(VLOOKUP(DP71,Dane!$A$2:$B$10,2)+2*DN71+DO71)*DM$5)</f>
        <v/>
      </c>
      <c r="DN71" s="11"/>
      <c r="DO71" s="11"/>
      <c r="DP71" s="11"/>
      <c r="DQ71" s="33" t="str">
        <f>IF(DT71="","",(VLOOKUP(DT71,Dane!$A$2:$B$10,2)+2*DR71+DS71)*DQ$5)</f>
        <v/>
      </c>
      <c r="DR71" s="11"/>
      <c r="DS71" s="11"/>
      <c r="DT71" s="11"/>
      <c r="DU71" s="33" t="str">
        <f>IF(DX71="","",(VLOOKUP(DX71,Dane!$A$2:$B$10,2)+2*DV71+DW71)*DU$5)</f>
        <v/>
      </c>
      <c r="DV71" s="11"/>
      <c r="DW71" s="11"/>
      <c r="DX71" s="11"/>
      <c r="DY71" s="33" t="str">
        <f>IF(EB71="","",(VLOOKUP(EB71,Dane!$A$2:$B$10,2)+2*DZ71+EA71)*DY$5)</f>
        <v/>
      </c>
      <c r="DZ71" s="11"/>
      <c r="EA71" s="11"/>
      <c r="EB71" s="11"/>
      <c r="EC71" s="33" t="str">
        <f>IF(EF71="","",(VLOOKUP(EF71,Dane!$A$2:$B$10,2)+2*ED71+EE71)*EC$5)</f>
        <v/>
      </c>
      <c r="ED71" s="11"/>
      <c r="EE71" s="11"/>
      <c r="EF71" s="11"/>
      <c r="EG71" s="33" t="str">
        <f>IF(EJ71="","",(VLOOKUP(EJ71,Dane!$A$2:$B$10,2)+2*EH71+EI71)*EG$5)</f>
        <v/>
      </c>
      <c r="EH71" s="11"/>
      <c r="EI71" s="11"/>
      <c r="EJ71" s="11"/>
      <c r="EK71" s="33" t="str">
        <f>IF(EN71="","",(VLOOKUP(EN71,Dane!$A$2:$B$10,2)+2*EL71+EM71)*EK$5)</f>
        <v/>
      </c>
      <c r="EL71" s="11"/>
      <c r="EM71" s="11"/>
      <c r="EN71" s="11"/>
      <c r="EO71" s="33" t="str">
        <f>IF(ER71="","",(VLOOKUP(ER71,Dane!$A$2:$B$10,2)+2*EP71+EQ71)*EO$5)</f>
        <v/>
      </c>
      <c r="EP71" s="11"/>
      <c r="EQ71" s="11"/>
      <c r="ER71" s="11"/>
      <c r="ES71" s="33" t="str">
        <f>IF(EV71="","",(VLOOKUP(EV71,Dane!$A$2:$B$10,2)+2*ET71+EU71)*ES$5)</f>
        <v/>
      </c>
      <c r="ET71" s="11"/>
      <c r="EU71" s="11"/>
      <c r="EV71" s="11"/>
      <c r="EW71" s="33" t="str">
        <f>IF(EZ71="","",(VLOOKUP(EZ71,Dane!$A$2:$B$10,2)+2*EX71+EY71)*EW$5)</f>
        <v/>
      </c>
      <c r="EX71" s="11"/>
      <c r="EY71" s="11"/>
      <c r="EZ71" s="11"/>
      <c r="FA71" s="33" t="str">
        <f>IF(FD71="","",(VLOOKUP(FD71,Dane!$A$2:$B$10,2)+2*FB71+FC71)*FA$5)</f>
        <v/>
      </c>
      <c r="FB71" s="11"/>
      <c r="FC71" s="11"/>
      <c r="FD71" s="11"/>
      <c r="FE71" s="33" t="str">
        <f>IF(FH71="","",(VLOOKUP(FH71,Dane!$A$2:$B$10,2)+2*FF71+FG71)*FE$5)</f>
        <v/>
      </c>
      <c r="FF71" s="11"/>
      <c r="FG71" s="11"/>
      <c r="FH71" s="11"/>
      <c r="FI71" s="33" t="str">
        <f>IF(FL71="","",(VLOOKUP(FL71,Dane!$A$2:$B$10,2)+2*FJ71+FK71)*FI$5)</f>
        <v/>
      </c>
      <c r="FJ71" s="11"/>
      <c r="FK71" s="11"/>
      <c r="FL71" s="11"/>
      <c r="FM71" s="33" t="str">
        <f>IF(FP71="","",(VLOOKUP(FP71,Dane!$A$2:$B$10,2)+2*FN71+FO71)*FM$5)</f>
        <v/>
      </c>
      <c r="FN71" s="11"/>
      <c r="FO71" s="11"/>
      <c r="FP71" s="11"/>
      <c r="FQ71" s="33" t="str">
        <f>IF(FT71="","",(VLOOKUP(FT71,Dane!$A$2:$B$10,2)+2*FR71+FS71)*FQ$5)</f>
        <v/>
      </c>
      <c r="FR71" s="11"/>
      <c r="FS71" s="11"/>
      <c r="FT71" s="11"/>
      <c r="FU71" s="33" t="str">
        <f>IF(FX71="","",(VLOOKUP(FX71,Dane!$A$2:$B$10,2)+2*FV71+FW71)*FU$5)</f>
        <v/>
      </c>
      <c r="FV71" s="11"/>
      <c r="FW71" s="11"/>
      <c r="FX71" s="11"/>
      <c r="FY71" s="33" t="str">
        <f>IF(GB71="","",(VLOOKUP(GB71,Dane!$A$2:$B$10,2)+2*FZ71+GA71)*FY$5)</f>
        <v/>
      </c>
      <c r="FZ71" s="11"/>
      <c r="GA71" s="11"/>
      <c r="GB71" s="11"/>
      <c r="GC71" s="33" t="str">
        <f>IF(GF71="","",(VLOOKUP(GF71,Dane!$A$2:$B$10,2)+2*GD71+GE71)*GC$5)</f>
        <v/>
      </c>
      <c r="GD71" s="11"/>
      <c r="GE71" s="11"/>
      <c r="GF71" s="11"/>
      <c r="GG71" s="33" t="str">
        <f>IF(GJ71="","",(VLOOKUP(GJ71,Dane!$A$2:$B$10,2)+2*GH71+GI71)*GG$5)</f>
        <v/>
      </c>
      <c r="GH71" s="11"/>
      <c r="GI71" s="11"/>
      <c r="GJ71" s="11"/>
      <c r="GK71" s="33" t="str">
        <f>IF(GN71="","",(VLOOKUP(GN71,Dane!$A$2:$B$10,2)+2*GL71+GM71)*GK$5)</f>
        <v/>
      </c>
      <c r="GL71" s="11"/>
      <c r="GM71" s="11"/>
      <c r="GN71" s="11"/>
      <c r="GO71" s="33" t="str">
        <f>IF(GR71="","",(VLOOKUP(GR71,Dane!$A$2:$B$10,2)+2*GP71+GQ71)*GO$5)</f>
        <v/>
      </c>
      <c r="GP71" s="11"/>
      <c r="GQ71" s="11"/>
      <c r="GR71" s="11"/>
      <c r="GS71" s="33" t="str">
        <f>IF(GV71="","",(VLOOKUP(GV71,Dane!$A$2:$B$10,2)+2*GT71+GU71)*GS$5)</f>
        <v/>
      </c>
      <c r="GT71" s="11"/>
      <c r="GU71" s="11"/>
      <c r="GV71" s="11"/>
      <c r="GW71" s="33" t="str">
        <f>IF(GZ71="","",(VLOOKUP(GZ71,Dane!$A$2:$B$10,2)+2*GX71+GY71)*GW$5)</f>
        <v/>
      </c>
      <c r="GX71" s="11"/>
      <c r="GY71" s="11"/>
      <c r="GZ71" s="11"/>
      <c r="HA71" s="33" t="str">
        <f>IF(HD71="","",(VLOOKUP(HD71,Dane!$A$2:$B$10,2)+2*HB71+HC71)*HA$5)</f>
        <v/>
      </c>
      <c r="HB71" s="11"/>
      <c r="HC71" s="11"/>
      <c r="HD71" s="11"/>
      <c r="HE71" s="33">
        <f>IF(HH71="","",(VLOOKUP(HH71,Dane!$A$2:$B$10,2)+2*HF71+HG71)*HE$5)</f>
        <v>16.5</v>
      </c>
      <c r="HF71" s="12">
        <v>1</v>
      </c>
      <c r="HG71" s="12">
        <v>2</v>
      </c>
      <c r="HH71" s="12">
        <v>7</v>
      </c>
      <c r="HI71" s="33" t="str">
        <f>IF(HL71="","",(VLOOKUP(HL71,Dane!$A$2:$B$10,2)+2*HJ71+HK71)*HI$5)</f>
        <v/>
      </c>
      <c r="HJ71" s="11"/>
      <c r="HK71" s="11"/>
      <c r="HL71" s="11"/>
      <c r="HM71" s="33" t="str">
        <f>IF(HP71="","",(VLOOKUP(HP71,Dane!$A$2:$B$10,2)+2*HN71+HO71)*HM$5)</f>
        <v/>
      </c>
      <c r="HN71" s="11"/>
      <c r="HO71" s="11"/>
      <c r="HP71" s="11"/>
      <c r="HQ71" s="33" t="str">
        <f>IF(HT71="","",(VLOOKUP(HT71,Dane!$A$2:$B$10,2)+2*HR71+HS71)*HQ$5)</f>
        <v/>
      </c>
      <c r="HR71" s="11"/>
      <c r="HS71" s="11"/>
      <c r="HT71" s="11"/>
      <c r="HU71" s="33">
        <f>IF(HX71="","",(VLOOKUP(HX71,Dane!$A$2:$B$10,2)+2*HV71+HW71)*HU$5)</f>
        <v>5</v>
      </c>
      <c r="HV71" s="12">
        <v>0</v>
      </c>
      <c r="HW71" s="12">
        <v>1</v>
      </c>
      <c r="HX71" s="12">
        <v>0</v>
      </c>
      <c r="HY71" s="33" t="str">
        <f>IF(IB71="","",(VLOOKUP(IB71,Dane!$A$2:$B$10,2)+2*HZ71+IA71)*HY$5)</f>
        <v/>
      </c>
      <c r="HZ71" s="11"/>
      <c r="IA71" s="11"/>
      <c r="IB71" s="11"/>
      <c r="IC71" s="33" t="str">
        <f>IF(IF71="","",(VLOOKUP(IF71,Dane!$A$2:$B$10,2)+2*ID71+IE71)*IC$5)</f>
        <v/>
      </c>
      <c r="ID71" s="11"/>
      <c r="IE71" s="11"/>
      <c r="IF71" s="11"/>
      <c r="IG71" s="33" t="str">
        <f>IF(IJ71="","",(VLOOKUP(IJ71,Dane!$A$2:$B$10,2)+2*IH71+II71)*IG$5)</f>
        <v/>
      </c>
      <c r="IH71" s="11"/>
      <c r="II71" s="11"/>
      <c r="IJ71" s="11"/>
      <c r="IK71" s="33" t="str">
        <f>IF(IN71="","",(VLOOKUP(IN71,Dane!$A$2:$B$10,2)+2*IL71+IM71)*IK$5)</f>
        <v/>
      </c>
      <c r="IL71" s="11"/>
      <c r="IM71" s="11"/>
      <c r="IN71" s="11"/>
      <c r="IO71" s="33" t="str">
        <f>IF(IR71="","",(VLOOKUP(IR71,Dane!$A$2:$B$10,2)+2*IP71+IQ71)*IO$5)</f>
        <v/>
      </c>
      <c r="IP71" s="11"/>
      <c r="IQ71" s="11"/>
      <c r="IR71" s="11"/>
      <c r="IS71" s="33" t="str">
        <f>IF(IV71="","",(VLOOKUP(IV71,Dane!$A$2:$B$10,2)+2*IT71+IU71)*IS$5)</f>
        <v/>
      </c>
      <c r="IT71" s="11"/>
      <c r="IU71" s="11"/>
      <c r="IV71" s="11"/>
      <c r="IW71" s="33" t="str">
        <f>IF(IZ71="","",(VLOOKUP(IZ71,Dane!$A$2:$B$10,2)+2*IX71+IY71)*IW$5)</f>
        <v/>
      </c>
      <c r="IX71" s="11"/>
      <c r="IY71" s="11"/>
      <c r="IZ71" s="11"/>
      <c r="JA71" s="33" t="str">
        <f>IF(JD71="","",(VLOOKUP(JD71,Dane!$A$2:$B$10,2)+2*JB71+JC71)*JA$5)</f>
        <v/>
      </c>
      <c r="JB71" s="11"/>
      <c r="JC71" s="11"/>
      <c r="JD71" s="11"/>
      <c r="JE71" s="33">
        <f>IF(JH71="","",(VLOOKUP(JH71,Dane!$A$2:$B$10,2)+2*JF71+JG71)*JE$5)</f>
        <v>8</v>
      </c>
      <c r="JF71" s="12">
        <v>0</v>
      </c>
      <c r="JG71" s="12">
        <v>2</v>
      </c>
      <c r="JH71" s="12">
        <v>0</v>
      </c>
      <c r="JI71" s="33" t="str">
        <f>IF(JL71="","",(VLOOKUP(JL71,Dane!$A$2:$B$10,2)+2*JJ71+JK71)*JI$5)</f>
        <v/>
      </c>
      <c r="JJ71" s="11"/>
      <c r="JK71" s="11"/>
      <c r="JL71" s="11"/>
      <c r="JM71" s="33" t="str">
        <f>IF(JP71="","",(VLOOKUP(JP71,Dane!$A$2:$B$10,2)+2*JN71+JO71)*JM$5)</f>
        <v/>
      </c>
      <c r="JN71" s="11"/>
      <c r="JO71" s="11"/>
      <c r="JP71" s="11"/>
      <c r="JQ71" s="33">
        <f>IF(JT71="","",(VLOOKUP(JT71,Dane!$A$2:$B$10,2)+2*JR71+JS71)*JQ$5)</f>
        <v>10</v>
      </c>
      <c r="JR71" s="12">
        <v>0</v>
      </c>
      <c r="JS71" s="12">
        <v>1</v>
      </c>
      <c r="JT71" s="12">
        <v>0</v>
      </c>
      <c r="JU71" s="33" t="str">
        <f>IF(JX71="","",(VLOOKUP(JX71,Dane!$A$2:$B$10,2)+2*JV71+JW71)*JU$5)</f>
        <v/>
      </c>
      <c r="JV71" s="11"/>
      <c r="JW71" s="11"/>
      <c r="JX71" s="11"/>
      <c r="JY71" s="33" t="str">
        <f>IF(KB71="","",(VLOOKUP(KB71,Dane!$A$2:$B$10,2)+2*JZ71+KA71)*JY$5)</f>
        <v/>
      </c>
      <c r="JZ71" s="11"/>
      <c r="KA71" s="11"/>
      <c r="KB71" s="11"/>
      <c r="KC71" s="33" t="str">
        <f>IF(KF71="","",(VLOOKUP(KF71,Dane!$A$2:$B$10,2)+2*KD71+KE71)*KC$5)</f>
        <v/>
      </c>
      <c r="KD71" s="11"/>
      <c r="KE71" s="11"/>
      <c r="KF71" s="11"/>
      <c r="KG71" s="33" t="str">
        <f>IF(KJ71="","",(VLOOKUP(KJ71,Dane!$A$2:$B$10,2)+2*KH71+KI71)*KG$5)</f>
        <v/>
      </c>
      <c r="KH71" s="11"/>
      <c r="KI71" s="11"/>
      <c r="KJ71" s="11"/>
      <c r="KK71" s="33" t="str">
        <f>IF(KN71="","",(VLOOKUP(KN71,Dane!$A$2:$B$10,2)+2*KL71+KM71)*KK$5)</f>
        <v/>
      </c>
      <c r="KL71" s="11"/>
      <c r="KM71" s="11"/>
      <c r="KN71" s="11"/>
      <c r="KO71" s="33" t="str">
        <f>IF(KR71="","",(VLOOKUP(KR71,Dane!$A$2:$B$10,2)+2*KP71+KQ71)*KO$5)</f>
        <v/>
      </c>
      <c r="KP71" s="11"/>
      <c r="KQ71" s="11"/>
      <c r="KR71" s="11"/>
      <c r="KS71" s="33" t="str">
        <f>IF(KV71="","",(VLOOKUP(KV71,Dane!$A$2:$B$10,2)+2*KT71+KU71)*KS$5)</f>
        <v/>
      </c>
      <c r="KT71" s="11"/>
      <c r="KU71" s="11"/>
      <c r="KV71" s="11"/>
      <c r="KW71" s="33" t="str">
        <f>IF(KZ71="","",(VLOOKUP(KZ71,Dane!$A$2:$B$10,2)+2*KX71+KY71)*KW$5)</f>
        <v/>
      </c>
      <c r="KX71" s="11"/>
      <c r="KY71" s="11"/>
      <c r="KZ71" s="11"/>
      <c r="LA71" s="33" t="str">
        <f>IF(LD71="","",(VLOOKUP(LD71,Dane!$A$2:$B$10,2)+2*LB71+LC71)*LA$5)</f>
        <v/>
      </c>
      <c r="LB71" s="11"/>
      <c r="LC71" s="11"/>
      <c r="LD71" s="11"/>
      <c r="LE71" s="33" t="str">
        <f>IF(LH71="","",(VLOOKUP(LH71,Dane!$A$2:$B$10,2)+2*LF71+LG71)*LE$5)</f>
        <v/>
      </c>
      <c r="LF71" s="11"/>
      <c r="LG71" s="11"/>
      <c r="LH71" s="11"/>
      <c r="LI71" s="33" t="str">
        <f>IF(LL71="","",(VLOOKUP(LL71,Dane!$A$2:$B$10,2)+2*LJ71+LK71)*LI$5)</f>
        <v/>
      </c>
      <c r="LJ71" s="11"/>
      <c r="LK71" s="11"/>
      <c r="LL71" s="11"/>
      <c r="LM71" s="33">
        <f>IF(LP71="","",(VLOOKUP(LP71,Dane!$A$2:$B$10,2)+2*LN71+LO71)*LM$5)</f>
        <v>3</v>
      </c>
      <c r="LN71" s="12">
        <v>0</v>
      </c>
      <c r="LO71" s="12">
        <v>1</v>
      </c>
      <c r="LP71" s="12">
        <v>0</v>
      </c>
      <c r="LQ71" s="33" t="str">
        <f>IF(LT71="","",(VLOOKUP(LT71,Dane!$A$2:$B$10,2)+2*LR71+LS71)*LQ$5)</f>
        <v/>
      </c>
      <c r="LR71" s="11"/>
      <c r="LS71" s="11"/>
      <c r="LT71" s="11"/>
      <c r="LU71" s="33" t="str">
        <f>IF(LX71="","",(VLOOKUP(LX71,Dane!$A$2:$B$10,2)+2*LV71+LW71)*LU$5)</f>
        <v/>
      </c>
      <c r="LV71" s="11"/>
      <c r="LW71" s="11"/>
      <c r="LX71" s="11"/>
      <c r="LY71" s="33" t="str">
        <f>IF(MB71="","",(VLOOKUP(MB71,Dane!$A$2:$B$10,2)+2*LZ71+MA71)*LY$5)</f>
        <v/>
      </c>
      <c r="LZ71" s="11"/>
      <c r="MA71" s="11"/>
      <c r="MB71" s="14"/>
    </row>
    <row r="72" spans="1:340" x14ac:dyDescent="0.25">
      <c r="A72" s="7">
        <v>67</v>
      </c>
      <c r="B72" s="8" t="s">
        <v>178</v>
      </c>
      <c r="C72" s="9">
        <v>2004</v>
      </c>
      <c r="D72" s="72" t="str">
        <f>VLOOKUP(C72,Dane!$A$17:$B$34,2)</f>
        <v>dziecko</v>
      </c>
      <c r="E72" s="77">
        <f>SUM(F72:O72)</f>
        <v>42</v>
      </c>
      <c r="F72" s="75">
        <f>IFERROR(LARGE($P72:$CB72,F$5),"")</f>
        <v>19</v>
      </c>
      <c r="G72" s="75">
        <f>IFERROR(LARGE($P72:$CB72,G$5),"")</f>
        <v>6</v>
      </c>
      <c r="H72" s="75">
        <f>IFERROR(LARGE($P72:$CB72,H$5),"")</f>
        <v>6</v>
      </c>
      <c r="I72" s="75">
        <f>IFERROR(LARGE($P72:$CB72,I$5),"")</f>
        <v>4</v>
      </c>
      <c r="J72" s="75">
        <f>IFERROR(LARGE($P72:$CB72,J$5),"")</f>
        <v>4</v>
      </c>
      <c r="K72" s="75">
        <f>IFERROR(LARGE($P72:$CB72,K$5),"")</f>
        <v>3</v>
      </c>
      <c r="L72" s="75" t="str">
        <f>IFERROR(LARGE($P72:$CB72,L$5),"")</f>
        <v/>
      </c>
      <c r="M72" s="75" t="str">
        <f>IFERROR(LARGE($P72:$CB72,M$5),"")</f>
        <v/>
      </c>
      <c r="N72" s="75" t="str">
        <f>IFERROR(LARGE($P72:$CB72,N$5),"")</f>
        <v/>
      </c>
      <c r="O72" s="75" t="str">
        <f>IFERROR(LARGE($P72:$CB72,O$5),"")</f>
        <v/>
      </c>
      <c r="P72" s="50" t="str">
        <f>CC72</f>
        <v/>
      </c>
      <c r="Q72" s="50" t="str">
        <f>CG72</f>
        <v/>
      </c>
      <c r="R72" s="50" t="str">
        <f>CK72</f>
        <v/>
      </c>
      <c r="S72" s="50" t="str">
        <f>CO72</f>
        <v/>
      </c>
      <c r="T72" s="50" t="str">
        <f>CS72</f>
        <v/>
      </c>
      <c r="U72" s="50" t="str">
        <f>CW72</f>
        <v/>
      </c>
      <c r="V72" s="50" t="str">
        <f>DA72</f>
        <v/>
      </c>
      <c r="W72" s="50" t="str">
        <f>DE72</f>
        <v/>
      </c>
      <c r="X72" s="50" t="str">
        <f>DI72</f>
        <v/>
      </c>
      <c r="Y72" s="50" t="str">
        <f>DM72</f>
        <v/>
      </c>
      <c r="Z72" s="50" t="str">
        <f>DQ72</f>
        <v/>
      </c>
      <c r="AA72" s="50" t="str">
        <f>DU72</f>
        <v/>
      </c>
      <c r="AB72" s="50" t="str">
        <f>DY72</f>
        <v/>
      </c>
      <c r="AC72" s="50" t="str">
        <f>EC72</f>
        <v/>
      </c>
      <c r="AD72" s="50" t="str">
        <f>EG72</f>
        <v/>
      </c>
      <c r="AE72" s="50" t="str">
        <f>EK72</f>
        <v/>
      </c>
      <c r="AF72" s="50" t="str">
        <f>EO72</f>
        <v/>
      </c>
      <c r="AG72" s="50" t="str">
        <f>ES72</f>
        <v/>
      </c>
      <c r="AH72" s="50" t="str">
        <f>EW72</f>
        <v/>
      </c>
      <c r="AI72" s="50" t="str">
        <f>FA72</f>
        <v/>
      </c>
      <c r="AJ72" s="50">
        <f>FE72</f>
        <v>3</v>
      </c>
      <c r="AK72" s="50" t="str">
        <f>FI72</f>
        <v/>
      </c>
      <c r="AL72" s="50" t="str">
        <f>FM72</f>
        <v/>
      </c>
      <c r="AM72" s="50" t="str">
        <f>FQ72</f>
        <v/>
      </c>
      <c r="AN72" s="50" t="str">
        <f>FU72</f>
        <v/>
      </c>
      <c r="AO72" s="50" t="str">
        <f>FY72</f>
        <v/>
      </c>
      <c r="AP72" s="50" t="str">
        <f>GC72</f>
        <v/>
      </c>
      <c r="AQ72" s="50" t="str">
        <f>GG72</f>
        <v/>
      </c>
      <c r="AR72" s="50" t="str">
        <f>GK72</f>
        <v/>
      </c>
      <c r="AS72" s="50" t="str">
        <f>GO72</f>
        <v/>
      </c>
      <c r="AT72" s="50">
        <f>GS72</f>
        <v>4</v>
      </c>
      <c r="AU72" s="50" t="str">
        <f>GW72</f>
        <v/>
      </c>
      <c r="AV72" s="50" t="str">
        <f>HA72</f>
        <v/>
      </c>
      <c r="AW72" s="50" t="str">
        <f>HE72</f>
        <v/>
      </c>
      <c r="AX72" s="50" t="str">
        <f>HI72</f>
        <v/>
      </c>
      <c r="AY72" s="50" t="str">
        <f>HM72</f>
        <v/>
      </c>
      <c r="AZ72" s="50" t="str">
        <f>HQ72</f>
        <v/>
      </c>
      <c r="BA72" s="50" t="str">
        <f>HU72</f>
        <v/>
      </c>
      <c r="BB72" s="50" t="str">
        <f>HY72</f>
        <v/>
      </c>
      <c r="BC72" s="50" t="str">
        <f>IC72</f>
        <v/>
      </c>
      <c r="BD72" s="50" t="str">
        <f>IG72</f>
        <v/>
      </c>
      <c r="BE72" s="50" t="str">
        <f>IK72</f>
        <v/>
      </c>
      <c r="BF72" s="50" t="str">
        <f>IO72</f>
        <v/>
      </c>
      <c r="BG72" s="50" t="str">
        <f>IS72</f>
        <v/>
      </c>
      <c r="BH72" s="50" t="str">
        <f>IW72</f>
        <v/>
      </c>
      <c r="BI72" s="50">
        <f>JA72</f>
        <v>6</v>
      </c>
      <c r="BJ72" s="50" t="str">
        <f>JE72</f>
        <v/>
      </c>
      <c r="BK72" s="50" t="str">
        <f>JI72</f>
        <v/>
      </c>
      <c r="BL72" s="50" t="str">
        <f>JM72</f>
        <v/>
      </c>
      <c r="BM72" s="50" t="str">
        <f>JQ72</f>
        <v/>
      </c>
      <c r="BN72" s="50" t="str">
        <f>JU72</f>
        <v/>
      </c>
      <c r="BO72" s="50" t="str">
        <f>JY72</f>
        <v/>
      </c>
      <c r="BP72" s="50" t="str">
        <f>KC72</f>
        <v/>
      </c>
      <c r="BQ72" s="50" t="str">
        <f>KG72</f>
        <v/>
      </c>
      <c r="BR72" s="50">
        <f>KK72</f>
        <v>4</v>
      </c>
      <c r="BS72" s="50" t="str">
        <f>KO72</f>
        <v/>
      </c>
      <c r="BT72" s="50" t="str">
        <f>KS72</f>
        <v/>
      </c>
      <c r="BU72" s="50" t="str">
        <f>KW72</f>
        <v/>
      </c>
      <c r="BV72" s="50" t="str">
        <f>LA72</f>
        <v/>
      </c>
      <c r="BW72" s="50">
        <f>LE72</f>
        <v>19</v>
      </c>
      <c r="BX72" s="50">
        <f>LI72</f>
        <v>6</v>
      </c>
      <c r="BY72" s="50" t="str">
        <f>LM72</f>
        <v/>
      </c>
      <c r="BZ72" s="50" t="str">
        <f>LQ72</f>
        <v/>
      </c>
      <c r="CA72" s="50" t="str">
        <f>LU72</f>
        <v/>
      </c>
      <c r="CB72" s="50" t="str">
        <f>LY72</f>
        <v/>
      </c>
      <c r="CC72" s="33" t="str">
        <f>IF(CF72="","",(VLOOKUP(CF72,Dane!$A$2:$B$10,2)+2*CD72+CE72)*CC$5)</f>
        <v/>
      </c>
      <c r="CD72" s="11"/>
      <c r="CE72" s="11"/>
      <c r="CF72" s="11"/>
      <c r="CG72" s="33" t="str">
        <f>IF(CJ72="","",(VLOOKUP(CJ72,Dane!$A$2:$B$10,2)+2*CH72+CI72)*CG$5)</f>
        <v/>
      </c>
      <c r="CH72" s="11"/>
      <c r="CI72" s="11"/>
      <c r="CJ72" s="11"/>
      <c r="CK72" s="33" t="str">
        <f>IF(CN72="","",(VLOOKUP(CN72,Dane!$A$2:$B$10,2)+2*CL72+CM72)*CK$5)</f>
        <v/>
      </c>
      <c r="CL72" s="11"/>
      <c r="CM72" s="11"/>
      <c r="CN72" s="11"/>
      <c r="CO72" s="33" t="str">
        <f>IF(CR72="","",(VLOOKUP(CR72,Dane!$A$2:$B$10,2)+2*CP72+CQ72)*CO$5)</f>
        <v/>
      </c>
      <c r="CP72" s="11"/>
      <c r="CQ72" s="11"/>
      <c r="CR72" s="11"/>
      <c r="CS72" s="33" t="str">
        <f>IF(CV72="","",(VLOOKUP(CV72,Dane!$A$2:$B$10,2)+2*CT72+CU72)*CS$5)</f>
        <v/>
      </c>
      <c r="CT72" s="11"/>
      <c r="CU72" s="11"/>
      <c r="CV72" s="11"/>
      <c r="CW72" s="33" t="str">
        <f>IF(CZ72="","",(VLOOKUP(CZ72,Dane!$A$2:$B$10,2)+2*CX72+CY72)*CW$5)</f>
        <v/>
      </c>
      <c r="CX72" s="11"/>
      <c r="CY72" s="11"/>
      <c r="CZ72" s="11"/>
      <c r="DA72" s="33" t="str">
        <f>IF(DD72="","",(VLOOKUP(DD72,Dane!$A$2:$B$10,2)+2*DB72+DC72)*DA$5)</f>
        <v/>
      </c>
      <c r="DB72" s="11"/>
      <c r="DC72" s="11"/>
      <c r="DD72" s="11"/>
      <c r="DE72" s="33" t="str">
        <f>IF(DH72="","",(VLOOKUP(DH72,Dane!$A$2:$B$10,2)+2*DF72+DG72)*DE$5)</f>
        <v/>
      </c>
      <c r="DF72" s="11"/>
      <c r="DG72" s="11"/>
      <c r="DH72" s="11"/>
      <c r="DI72" s="33" t="str">
        <f>IF(DL72="","",(VLOOKUP(DL72,Dane!$A$2:$B$10,2)+2*DJ72+DK72)*DI$5)</f>
        <v/>
      </c>
      <c r="DJ72" s="11"/>
      <c r="DK72" s="11"/>
      <c r="DL72" s="11"/>
      <c r="DM72" s="33" t="str">
        <f>IF(DP72="","",(VLOOKUP(DP72,Dane!$A$2:$B$10,2)+2*DN72+DO72)*DM$5)</f>
        <v/>
      </c>
      <c r="DN72" s="11"/>
      <c r="DO72" s="11"/>
      <c r="DP72" s="11"/>
      <c r="DQ72" s="33" t="str">
        <f>IF(DT72="","",(VLOOKUP(DT72,Dane!$A$2:$B$10,2)+2*DR72+DS72)*DQ$5)</f>
        <v/>
      </c>
      <c r="DR72" s="11"/>
      <c r="DS72" s="11"/>
      <c r="DT72" s="11"/>
      <c r="DU72" s="33" t="str">
        <f>IF(DX72="","",(VLOOKUP(DX72,Dane!$A$2:$B$10,2)+2*DV72+DW72)*DU$5)</f>
        <v/>
      </c>
      <c r="DV72" s="11"/>
      <c r="DW72" s="11"/>
      <c r="DX72" s="11"/>
      <c r="DY72" s="33" t="str">
        <f>IF(EB72="","",(VLOOKUP(EB72,Dane!$A$2:$B$10,2)+2*DZ72+EA72)*DY$5)</f>
        <v/>
      </c>
      <c r="DZ72" s="11"/>
      <c r="EA72" s="11"/>
      <c r="EB72" s="11"/>
      <c r="EC72" s="33" t="str">
        <f>IF(EF72="","",(VLOOKUP(EF72,Dane!$A$2:$B$10,2)+2*ED72+EE72)*EC$5)</f>
        <v/>
      </c>
      <c r="ED72" s="11"/>
      <c r="EE72" s="11"/>
      <c r="EF72" s="11"/>
      <c r="EG72" s="33" t="str">
        <f>IF(EJ72="","",(VLOOKUP(EJ72,Dane!$A$2:$B$10,2)+2*EH72+EI72)*EG$5)</f>
        <v/>
      </c>
      <c r="EH72" s="11"/>
      <c r="EI72" s="11"/>
      <c r="EJ72" s="11"/>
      <c r="EK72" s="33" t="str">
        <f>IF(EN72="","",(VLOOKUP(EN72,Dane!$A$2:$B$10,2)+2*EL72+EM72)*EK$5)</f>
        <v/>
      </c>
      <c r="EL72" s="11"/>
      <c r="EM72" s="11"/>
      <c r="EN72" s="11"/>
      <c r="EO72" s="33" t="str">
        <f>IF(ER72="","",(VLOOKUP(ER72,Dane!$A$2:$B$10,2)+2*EP72+EQ72)*EO$5)</f>
        <v/>
      </c>
      <c r="EP72" s="11"/>
      <c r="EQ72" s="11"/>
      <c r="ER72" s="11"/>
      <c r="ES72" s="33" t="str">
        <f>IF(EV72="","",(VLOOKUP(EV72,Dane!$A$2:$B$10,2)+2*ET72+EU72)*ES$5)</f>
        <v/>
      </c>
      <c r="ET72" s="11"/>
      <c r="EU72" s="11"/>
      <c r="EV72" s="11"/>
      <c r="EW72" s="33" t="str">
        <f>IF(EZ72="","",(VLOOKUP(EZ72,Dane!$A$2:$B$10,2)+2*EX72+EY72)*EW$5)</f>
        <v/>
      </c>
      <c r="EX72" s="11"/>
      <c r="EY72" s="11"/>
      <c r="EZ72" s="11"/>
      <c r="FA72" s="33" t="str">
        <f>IF(FD72="","",(VLOOKUP(FD72,Dane!$A$2:$B$10,2)+2*FB72+FC72)*FA$5)</f>
        <v/>
      </c>
      <c r="FB72" s="11"/>
      <c r="FC72" s="11"/>
      <c r="FD72" s="11"/>
      <c r="FE72" s="33">
        <f>IF(FH72="","",(VLOOKUP(FH72,Dane!$A$2:$B$10,2)+2*FF72+FG72)*FE$5)</f>
        <v>3</v>
      </c>
      <c r="FF72" s="12">
        <v>0</v>
      </c>
      <c r="FG72" s="12">
        <v>1</v>
      </c>
      <c r="FH72" s="12">
        <v>0</v>
      </c>
      <c r="FI72" s="33" t="str">
        <f>IF(FL72="","",(VLOOKUP(FL72,Dane!$A$2:$B$10,2)+2*FJ72+FK72)*FI$5)</f>
        <v/>
      </c>
      <c r="FJ72" s="11"/>
      <c r="FK72" s="11"/>
      <c r="FL72" s="11"/>
      <c r="FM72" s="33" t="str">
        <f>IF(FP72="","",(VLOOKUP(FP72,Dane!$A$2:$B$10,2)+2*FN72+FO72)*FM$5)</f>
        <v/>
      </c>
      <c r="FN72" s="11"/>
      <c r="FO72" s="11"/>
      <c r="FP72" s="11"/>
      <c r="FQ72" s="33" t="str">
        <f>IF(FT72="","",(VLOOKUP(FT72,Dane!$A$2:$B$10,2)+2*FR72+FS72)*FQ$5)</f>
        <v/>
      </c>
      <c r="FR72" s="11"/>
      <c r="FS72" s="11"/>
      <c r="FT72" s="11"/>
      <c r="FU72" s="33" t="str">
        <f>IF(FX72="","",(VLOOKUP(FX72,Dane!$A$2:$B$10,2)+2*FV72+FW72)*FU$5)</f>
        <v/>
      </c>
      <c r="FV72" s="11"/>
      <c r="FW72" s="11"/>
      <c r="FX72" s="11"/>
      <c r="FY72" s="33" t="str">
        <f>IF(GB72="","",(VLOOKUP(GB72,Dane!$A$2:$B$10,2)+2*FZ72+GA72)*FY$5)</f>
        <v/>
      </c>
      <c r="FZ72" s="11"/>
      <c r="GA72" s="11"/>
      <c r="GB72" s="11"/>
      <c r="GC72" s="33" t="str">
        <f>IF(GF72="","",(VLOOKUP(GF72,Dane!$A$2:$B$10,2)+2*GD72+GE72)*GC$5)</f>
        <v/>
      </c>
      <c r="GD72" s="11"/>
      <c r="GE72" s="11"/>
      <c r="GF72" s="11"/>
      <c r="GG72" s="33" t="str">
        <f>IF(GJ72="","",(VLOOKUP(GJ72,Dane!$A$2:$B$10,2)+2*GH72+GI72)*GG$5)</f>
        <v/>
      </c>
      <c r="GH72" s="11"/>
      <c r="GI72" s="11"/>
      <c r="GJ72" s="11"/>
      <c r="GK72" s="33" t="str">
        <f>IF(GN72="","",(VLOOKUP(GN72,Dane!$A$2:$B$10,2)+2*GL72+GM72)*GK$5)</f>
        <v/>
      </c>
      <c r="GL72" s="11"/>
      <c r="GM72" s="11"/>
      <c r="GN72" s="11"/>
      <c r="GO72" s="33" t="str">
        <f>IF(GR72="","",(VLOOKUP(GR72,Dane!$A$2:$B$10,2)+2*GP72+GQ72)*GO$5)</f>
        <v/>
      </c>
      <c r="GP72" s="11"/>
      <c r="GQ72" s="11"/>
      <c r="GR72" s="11"/>
      <c r="GS72" s="33">
        <f>IF(GV72="","",(VLOOKUP(GV72,Dane!$A$2:$B$10,2)+2*GT72+GU72)*GS$5)</f>
        <v>4</v>
      </c>
      <c r="GT72" s="12">
        <v>0</v>
      </c>
      <c r="GU72" s="12">
        <v>1</v>
      </c>
      <c r="GV72" s="12">
        <v>0</v>
      </c>
      <c r="GW72" s="33" t="str">
        <f>IF(GZ72="","",(VLOOKUP(GZ72,Dane!$A$2:$B$10,2)+2*GX72+GY72)*GW$5)</f>
        <v/>
      </c>
      <c r="GX72" s="11"/>
      <c r="GY72" s="11"/>
      <c r="GZ72" s="11"/>
      <c r="HA72" s="33" t="str">
        <f>IF(HD72="","",(VLOOKUP(HD72,Dane!$A$2:$B$10,2)+2*HB72+HC72)*HA$5)</f>
        <v/>
      </c>
      <c r="HB72" s="11"/>
      <c r="HC72" s="11"/>
      <c r="HD72" s="11"/>
      <c r="HE72" s="33" t="str">
        <f>IF(HH72="","",(VLOOKUP(HH72,Dane!$A$2:$B$10,2)+2*HF72+HG72)*HE$5)</f>
        <v/>
      </c>
      <c r="HF72" s="11"/>
      <c r="HG72" s="11"/>
      <c r="HH72" s="11"/>
      <c r="HI72" s="33" t="str">
        <f>IF(HL72="","",(VLOOKUP(HL72,Dane!$A$2:$B$10,2)+2*HJ72+HK72)*HI$5)</f>
        <v/>
      </c>
      <c r="HJ72" s="11"/>
      <c r="HK72" s="11"/>
      <c r="HL72" s="11"/>
      <c r="HM72" s="33" t="str">
        <f>IF(HP72="","",(VLOOKUP(HP72,Dane!$A$2:$B$10,2)+2*HN72+HO72)*HM$5)</f>
        <v/>
      </c>
      <c r="HN72" s="11"/>
      <c r="HO72" s="11"/>
      <c r="HP72" s="11"/>
      <c r="HQ72" s="33" t="str">
        <f>IF(HT72="","",(VLOOKUP(HT72,Dane!$A$2:$B$10,2)+2*HR72+HS72)*HQ$5)</f>
        <v/>
      </c>
      <c r="HR72" s="11"/>
      <c r="HS72" s="11"/>
      <c r="HT72" s="11"/>
      <c r="HU72" s="33" t="str">
        <f>IF(HX72="","",(VLOOKUP(HX72,Dane!$A$2:$B$10,2)+2*HV72+HW72)*HU$5)</f>
        <v/>
      </c>
      <c r="HV72" s="11"/>
      <c r="HW72" s="11"/>
      <c r="HX72" s="11"/>
      <c r="HY72" s="33" t="str">
        <f>IF(IB72="","",(VLOOKUP(IB72,Dane!$A$2:$B$10,2)+2*HZ72+IA72)*HY$5)</f>
        <v/>
      </c>
      <c r="HZ72" s="11"/>
      <c r="IA72" s="11"/>
      <c r="IB72" s="11"/>
      <c r="IC72" s="33" t="str">
        <f>IF(IF72="","",(VLOOKUP(IF72,Dane!$A$2:$B$10,2)+2*ID72+IE72)*IC$5)</f>
        <v/>
      </c>
      <c r="ID72" s="11"/>
      <c r="IE72" s="11"/>
      <c r="IF72" s="11"/>
      <c r="IG72" s="33" t="str">
        <f>IF(IJ72="","",(VLOOKUP(IJ72,Dane!$A$2:$B$10,2)+2*IH72+II72)*IG$5)</f>
        <v/>
      </c>
      <c r="IH72" s="11"/>
      <c r="II72" s="11"/>
      <c r="IJ72" s="11"/>
      <c r="IK72" s="33" t="str">
        <f>IF(IN72="","",(VLOOKUP(IN72,Dane!$A$2:$B$10,2)+2*IL72+IM72)*IK$5)</f>
        <v/>
      </c>
      <c r="IL72" s="11"/>
      <c r="IM72" s="11"/>
      <c r="IN72" s="11"/>
      <c r="IO72" s="33" t="str">
        <f>IF(IR72="","",(VLOOKUP(IR72,Dane!$A$2:$B$10,2)+2*IP72+IQ72)*IO$5)</f>
        <v/>
      </c>
      <c r="IP72" s="11"/>
      <c r="IQ72" s="11"/>
      <c r="IR72" s="11"/>
      <c r="IS72" s="33" t="str">
        <f>IF(IV72="","",(VLOOKUP(IV72,Dane!$A$2:$B$10,2)+2*IT72+IU72)*IS$5)</f>
        <v/>
      </c>
      <c r="IT72" s="11"/>
      <c r="IU72" s="11"/>
      <c r="IV72" s="11"/>
      <c r="IW72" s="33" t="str">
        <f>IF(IZ72="","",(VLOOKUP(IZ72,Dane!$A$2:$B$10,2)+2*IX72+IY72)*IW$5)</f>
        <v/>
      </c>
      <c r="IX72" s="11"/>
      <c r="IY72" s="11"/>
      <c r="IZ72" s="11"/>
      <c r="JA72" s="33">
        <f>IF(JD72="","",(VLOOKUP(JD72,Dane!$A$2:$B$10,2)+2*JB72+JC72)*JA$5)</f>
        <v>6</v>
      </c>
      <c r="JB72" s="12">
        <v>0</v>
      </c>
      <c r="JC72" s="12">
        <v>2</v>
      </c>
      <c r="JD72" s="12">
        <v>0</v>
      </c>
      <c r="JE72" s="33" t="str">
        <f>IF(JH72="","",(VLOOKUP(JH72,Dane!$A$2:$B$10,2)+2*JF72+JG72)*JE$5)</f>
        <v/>
      </c>
      <c r="JF72" s="11"/>
      <c r="JG72" s="11"/>
      <c r="JH72" s="11"/>
      <c r="JI72" s="33" t="str">
        <f>IF(JL72="","",(VLOOKUP(JL72,Dane!$A$2:$B$10,2)+2*JJ72+JK72)*JI$5)</f>
        <v/>
      </c>
      <c r="JJ72" s="11"/>
      <c r="JK72" s="11"/>
      <c r="JL72" s="11"/>
      <c r="JM72" s="33" t="str">
        <f>IF(JP72="","",(VLOOKUP(JP72,Dane!$A$2:$B$10,2)+2*JN72+JO72)*JM$5)</f>
        <v/>
      </c>
      <c r="JN72" s="11"/>
      <c r="JO72" s="11"/>
      <c r="JP72" s="11"/>
      <c r="JQ72" s="33" t="str">
        <f>IF(JT72="","",(VLOOKUP(JT72,Dane!$A$2:$B$10,2)+2*JR72+JS72)*JQ$5)</f>
        <v/>
      </c>
      <c r="JR72" s="11"/>
      <c r="JS72" s="11"/>
      <c r="JT72" s="11"/>
      <c r="JU72" s="33" t="str">
        <f>IF(JX72="","",(VLOOKUP(JX72,Dane!$A$2:$B$10,2)+2*JV72+JW72)*JU$5)</f>
        <v/>
      </c>
      <c r="JV72" s="11"/>
      <c r="JW72" s="11"/>
      <c r="JX72" s="11"/>
      <c r="JY72" s="33" t="str">
        <f>IF(KB72="","",(VLOOKUP(KB72,Dane!$A$2:$B$10,2)+2*JZ72+KA72)*JY$5)</f>
        <v/>
      </c>
      <c r="JZ72" s="11"/>
      <c r="KA72" s="11"/>
      <c r="KB72" s="11"/>
      <c r="KC72" s="33" t="str">
        <f>IF(KF72="","",(VLOOKUP(KF72,Dane!$A$2:$B$10,2)+2*KD72+KE72)*KC$5)</f>
        <v/>
      </c>
      <c r="KD72" s="11"/>
      <c r="KE72" s="11"/>
      <c r="KF72" s="11"/>
      <c r="KG72" s="33" t="str">
        <f>IF(KJ72="","",(VLOOKUP(KJ72,Dane!$A$2:$B$10,2)+2*KH72+KI72)*KG$5)</f>
        <v/>
      </c>
      <c r="KH72" s="11"/>
      <c r="KI72" s="11"/>
      <c r="KJ72" s="11"/>
      <c r="KK72" s="33">
        <f>IF(KN72="","",(VLOOKUP(KN72,Dane!$A$2:$B$10,2)+2*KL72+KM72)*KK$5)</f>
        <v>4</v>
      </c>
      <c r="KL72" s="12">
        <v>0</v>
      </c>
      <c r="KM72" s="12">
        <v>1</v>
      </c>
      <c r="KN72" s="12">
        <v>0</v>
      </c>
      <c r="KO72" s="33" t="str">
        <f>IF(KR72="","",(VLOOKUP(KR72,Dane!$A$2:$B$10,2)+2*KP72+KQ72)*KO$5)</f>
        <v/>
      </c>
      <c r="KP72" s="11"/>
      <c r="KQ72" s="11"/>
      <c r="KR72" s="11"/>
      <c r="KS72" s="33" t="str">
        <f>IF(KV72="","",(VLOOKUP(KV72,Dane!$A$2:$B$10,2)+2*KT72+KU72)*KS$5)</f>
        <v/>
      </c>
      <c r="KT72" s="11"/>
      <c r="KU72" s="11"/>
      <c r="KV72" s="11"/>
      <c r="KW72" s="33" t="str">
        <f>IF(KZ72="","",(VLOOKUP(KZ72,Dane!$A$2:$B$10,2)+2*KX72+KY72)*KW$5)</f>
        <v/>
      </c>
      <c r="KX72" s="11"/>
      <c r="KY72" s="11"/>
      <c r="KZ72" s="11"/>
      <c r="LA72" s="33" t="str">
        <f>IF(LD72="","",(VLOOKUP(LD72,Dane!$A$2:$B$10,2)+2*LB72+LC72)*LA$5)</f>
        <v/>
      </c>
      <c r="LB72" s="11"/>
      <c r="LC72" s="11"/>
      <c r="LD72" s="11"/>
      <c r="LE72" s="33">
        <f>IF(LH72="","",(VLOOKUP(LH72,Dane!$A$2:$B$10,2)+2*LF72+LG72)*LE$5)</f>
        <v>19</v>
      </c>
      <c r="LF72" s="12">
        <v>1</v>
      </c>
      <c r="LG72" s="12">
        <v>2</v>
      </c>
      <c r="LH72" s="12">
        <v>3</v>
      </c>
      <c r="LI72" s="33">
        <f>IF(LL72="","",(VLOOKUP(LL72,Dane!$A$2:$B$10,2)+2*LJ72+LK72)*LI$5)</f>
        <v>6</v>
      </c>
      <c r="LJ72" s="12">
        <v>0</v>
      </c>
      <c r="LK72" s="12">
        <v>2</v>
      </c>
      <c r="LL72" s="12">
        <v>0</v>
      </c>
      <c r="LM72" s="33" t="str">
        <f>IF(LP72="","",(VLOOKUP(LP72,Dane!$A$2:$B$10,2)+2*LN72+LO72)*LM$5)</f>
        <v/>
      </c>
      <c r="LN72" s="11"/>
      <c r="LO72" s="11"/>
      <c r="LP72" s="11"/>
      <c r="LQ72" s="33" t="str">
        <f>IF(LT72="","",(VLOOKUP(LT72,Dane!$A$2:$B$10,2)+2*LR72+LS72)*LQ$5)</f>
        <v/>
      </c>
      <c r="LR72" s="11"/>
      <c r="LS72" s="11"/>
      <c r="LT72" s="11"/>
      <c r="LU72" s="33" t="str">
        <f>IF(LX72="","",(VLOOKUP(LX72,Dane!$A$2:$B$10,2)+2*LV72+LW72)*LU$5)</f>
        <v/>
      </c>
      <c r="LV72" s="11"/>
      <c r="LW72" s="11"/>
      <c r="LX72" s="11"/>
      <c r="LY72" s="33" t="str">
        <f>IF(MB72="","",(VLOOKUP(MB72,Dane!$A$2:$B$10,2)+2*LZ72+MA72)*LY$5)</f>
        <v/>
      </c>
      <c r="LZ72" s="11"/>
      <c r="MA72" s="11"/>
      <c r="MB72" s="14"/>
    </row>
    <row r="73" spans="1:340" x14ac:dyDescent="0.25">
      <c r="A73" s="7">
        <v>68</v>
      </c>
      <c r="B73" s="8" t="s">
        <v>179</v>
      </c>
      <c r="C73" s="9">
        <v>2004</v>
      </c>
      <c r="D73" s="72" t="str">
        <f>VLOOKUP(C73,Dane!$A$17:$B$34,2)</f>
        <v>dziecko</v>
      </c>
      <c r="E73" s="77">
        <f>SUM(F73:O73)</f>
        <v>34.5</v>
      </c>
      <c r="F73" s="75">
        <f>IFERROR(LARGE($P73:$CB73,F$5),"")</f>
        <v>34.5</v>
      </c>
      <c r="G73" s="75" t="str">
        <f>IFERROR(LARGE($P73:$CB73,G$5),"")</f>
        <v/>
      </c>
      <c r="H73" s="75" t="str">
        <f>IFERROR(LARGE($P73:$CB73,H$5),"")</f>
        <v/>
      </c>
      <c r="I73" s="75" t="str">
        <f>IFERROR(LARGE($P73:$CB73,I$5),"")</f>
        <v/>
      </c>
      <c r="J73" s="75" t="str">
        <f>IFERROR(LARGE($P73:$CB73,J$5),"")</f>
        <v/>
      </c>
      <c r="K73" s="75" t="str">
        <f>IFERROR(LARGE($P73:$CB73,K$5),"")</f>
        <v/>
      </c>
      <c r="L73" s="75" t="str">
        <f>IFERROR(LARGE($P73:$CB73,L$5),"")</f>
        <v/>
      </c>
      <c r="M73" s="75" t="str">
        <f>IFERROR(LARGE($P73:$CB73,M$5),"")</f>
        <v/>
      </c>
      <c r="N73" s="75" t="str">
        <f>IFERROR(LARGE($P73:$CB73,N$5),"")</f>
        <v/>
      </c>
      <c r="O73" s="75" t="str">
        <f>IFERROR(LARGE($P73:$CB73,O$5),"")</f>
        <v/>
      </c>
      <c r="P73" s="50" t="str">
        <f>CC73</f>
        <v/>
      </c>
      <c r="Q73" s="50" t="str">
        <f>CG73</f>
        <v/>
      </c>
      <c r="R73" s="50" t="str">
        <f>CK73</f>
        <v/>
      </c>
      <c r="S73" s="50" t="str">
        <f>CO73</f>
        <v/>
      </c>
      <c r="T73" s="50" t="str">
        <f>CS73</f>
        <v/>
      </c>
      <c r="U73" s="50" t="str">
        <f>CW73</f>
        <v/>
      </c>
      <c r="V73" s="50" t="str">
        <f>DA73</f>
        <v/>
      </c>
      <c r="W73" s="50" t="str">
        <f>DE73</f>
        <v/>
      </c>
      <c r="X73" s="50" t="str">
        <f>DI73</f>
        <v/>
      </c>
      <c r="Y73" s="50" t="str">
        <f>DM73</f>
        <v/>
      </c>
      <c r="Z73" s="50" t="str">
        <f>DQ73</f>
        <v/>
      </c>
      <c r="AA73" s="50" t="str">
        <f>DU73</f>
        <v/>
      </c>
      <c r="AB73" s="50" t="str">
        <f>DY73</f>
        <v/>
      </c>
      <c r="AC73" s="50" t="str">
        <f>EC73</f>
        <v/>
      </c>
      <c r="AD73" s="50" t="str">
        <f>EG73</f>
        <v/>
      </c>
      <c r="AE73" s="50" t="str">
        <f>EK73</f>
        <v/>
      </c>
      <c r="AF73" s="50" t="str">
        <f>EO73</f>
        <v/>
      </c>
      <c r="AG73" s="50" t="str">
        <f>ES73</f>
        <v/>
      </c>
      <c r="AH73" s="50" t="str">
        <f>EW73</f>
        <v/>
      </c>
      <c r="AI73" s="50" t="str">
        <f>FA73</f>
        <v/>
      </c>
      <c r="AJ73" s="50">
        <f>FE73</f>
        <v>34.5</v>
      </c>
      <c r="AK73" s="50" t="str">
        <f>FI73</f>
        <v/>
      </c>
      <c r="AL73" s="50" t="str">
        <f>FM73</f>
        <v/>
      </c>
      <c r="AM73" s="50" t="str">
        <f>FQ73</f>
        <v/>
      </c>
      <c r="AN73" s="50" t="str">
        <f>FU73</f>
        <v/>
      </c>
      <c r="AO73" s="50" t="str">
        <f>FY73</f>
        <v/>
      </c>
      <c r="AP73" s="50" t="str">
        <f>GC73</f>
        <v/>
      </c>
      <c r="AQ73" s="50" t="str">
        <f>GG73</f>
        <v/>
      </c>
      <c r="AR73" s="50" t="str">
        <f>GK73</f>
        <v/>
      </c>
      <c r="AS73" s="50" t="str">
        <f>GO73</f>
        <v/>
      </c>
      <c r="AT73" s="50" t="str">
        <f>GS73</f>
        <v/>
      </c>
      <c r="AU73" s="50" t="str">
        <f>GW73</f>
        <v/>
      </c>
      <c r="AV73" s="50" t="str">
        <f>HA73</f>
        <v/>
      </c>
      <c r="AW73" s="50" t="str">
        <f>HE73</f>
        <v/>
      </c>
      <c r="AX73" s="50" t="str">
        <f>HI73</f>
        <v/>
      </c>
      <c r="AY73" s="50" t="str">
        <f>HM73</f>
        <v/>
      </c>
      <c r="AZ73" s="50" t="str">
        <f>HQ73</f>
        <v/>
      </c>
      <c r="BA73" s="50" t="str">
        <f>HU73</f>
        <v/>
      </c>
      <c r="BB73" s="50" t="str">
        <f>HY73</f>
        <v/>
      </c>
      <c r="BC73" s="50" t="str">
        <f>IC73</f>
        <v/>
      </c>
      <c r="BD73" s="50" t="str">
        <f>IG73</f>
        <v/>
      </c>
      <c r="BE73" s="50" t="str">
        <f>IK73</f>
        <v/>
      </c>
      <c r="BF73" s="50" t="str">
        <f>IO73</f>
        <v/>
      </c>
      <c r="BG73" s="50" t="str">
        <f>IS73</f>
        <v/>
      </c>
      <c r="BH73" s="50" t="str">
        <f>IW73</f>
        <v/>
      </c>
      <c r="BI73" s="50" t="str">
        <f>JA73</f>
        <v/>
      </c>
      <c r="BJ73" s="50" t="str">
        <f>JE73</f>
        <v/>
      </c>
      <c r="BK73" s="50" t="str">
        <f>JI73</f>
        <v/>
      </c>
      <c r="BL73" s="50" t="str">
        <f>JM73</f>
        <v/>
      </c>
      <c r="BM73" s="50" t="str">
        <f>JQ73</f>
        <v/>
      </c>
      <c r="BN73" s="50" t="str">
        <f>JU73</f>
        <v/>
      </c>
      <c r="BO73" s="50" t="str">
        <f>JY73</f>
        <v/>
      </c>
      <c r="BP73" s="50" t="str">
        <f>KC73</f>
        <v/>
      </c>
      <c r="BQ73" s="50" t="str">
        <f>KG73</f>
        <v/>
      </c>
      <c r="BR73" s="50" t="str">
        <f>KK73</f>
        <v/>
      </c>
      <c r="BS73" s="50" t="str">
        <f>KO73</f>
        <v/>
      </c>
      <c r="BT73" s="50" t="str">
        <f>KS73</f>
        <v/>
      </c>
      <c r="BU73" s="50" t="str">
        <f>KW73</f>
        <v/>
      </c>
      <c r="BV73" s="50" t="str">
        <f>LA73</f>
        <v/>
      </c>
      <c r="BW73" s="50" t="str">
        <f>LE73</f>
        <v/>
      </c>
      <c r="BX73" s="50" t="str">
        <f>LI73</f>
        <v/>
      </c>
      <c r="BY73" s="50" t="str">
        <f>LM73</f>
        <v/>
      </c>
      <c r="BZ73" s="50" t="str">
        <f>LQ73</f>
        <v/>
      </c>
      <c r="CA73" s="50" t="str">
        <f>LU73</f>
        <v/>
      </c>
      <c r="CB73" s="50" t="str">
        <f>LY73</f>
        <v/>
      </c>
      <c r="CC73" s="33" t="str">
        <f>IF(CF73="","",(VLOOKUP(CF73,Dane!$A$2:$B$10,2)+2*CD73+CE73)*CC$5)</f>
        <v/>
      </c>
      <c r="CD73" s="11"/>
      <c r="CE73" s="11"/>
      <c r="CF73" s="11"/>
      <c r="CG73" s="33" t="str">
        <f>IF(CJ73="","",(VLOOKUP(CJ73,Dane!$A$2:$B$10,2)+2*CH73+CI73)*CG$5)</f>
        <v/>
      </c>
      <c r="CH73" s="11"/>
      <c r="CI73" s="11"/>
      <c r="CJ73" s="11"/>
      <c r="CK73" s="33" t="str">
        <f>IF(CN73="","",(VLOOKUP(CN73,Dane!$A$2:$B$10,2)+2*CL73+CM73)*CK$5)</f>
        <v/>
      </c>
      <c r="CL73" s="11"/>
      <c r="CM73" s="11"/>
      <c r="CN73" s="11"/>
      <c r="CO73" s="33" t="str">
        <f>IF(CR73="","",(VLOOKUP(CR73,Dane!$A$2:$B$10,2)+2*CP73+CQ73)*CO$5)</f>
        <v/>
      </c>
      <c r="CP73" s="11"/>
      <c r="CQ73" s="11"/>
      <c r="CR73" s="11"/>
      <c r="CS73" s="33" t="str">
        <f>IF(CV73="","",(VLOOKUP(CV73,Dane!$A$2:$B$10,2)+2*CT73+CU73)*CS$5)</f>
        <v/>
      </c>
      <c r="CT73" s="11"/>
      <c r="CU73" s="11"/>
      <c r="CV73" s="11"/>
      <c r="CW73" s="33" t="str">
        <f>IF(CZ73="","",(VLOOKUP(CZ73,Dane!$A$2:$B$10,2)+2*CX73+CY73)*CW$5)</f>
        <v/>
      </c>
      <c r="CX73" s="11"/>
      <c r="CY73" s="11"/>
      <c r="CZ73" s="11"/>
      <c r="DA73" s="33" t="str">
        <f>IF(DD73="","",(VLOOKUP(DD73,Dane!$A$2:$B$10,2)+2*DB73+DC73)*DA$5)</f>
        <v/>
      </c>
      <c r="DB73" s="11"/>
      <c r="DC73" s="11"/>
      <c r="DD73" s="11"/>
      <c r="DE73" s="33" t="str">
        <f>IF(DH73="","",(VLOOKUP(DH73,Dane!$A$2:$B$10,2)+2*DF73+DG73)*DE$5)</f>
        <v/>
      </c>
      <c r="DF73" s="11"/>
      <c r="DG73" s="11"/>
      <c r="DH73" s="11"/>
      <c r="DI73" s="33" t="str">
        <f>IF(DL73="","",(VLOOKUP(DL73,Dane!$A$2:$B$10,2)+2*DJ73+DK73)*DI$5)</f>
        <v/>
      </c>
      <c r="DJ73" s="11"/>
      <c r="DK73" s="11"/>
      <c r="DL73" s="11"/>
      <c r="DM73" s="33" t="str">
        <f>IF(DP73="","",(VLOOKUP(DP73,Dane!$A$2:$B$10,2)+2*DN73+DO73)*DM$5)</f>
        <v/>
      </c>
      <c r="DN73" s="11"/>
      <c r="DO73" s="11"/>
      <c r="DP73" s="11"/>
      <c r="DQ73" s="33" t="str">
        <f>IF(DT73="","",(VLOOKUP(DT73,Dane!$A$2:$B$10,2)+2*DR73+DS73)*DQ$5)</f>
        <v/>
      </c>
      <c r="DR73" s="11"/>
      <c r="DS73" s="11"/>
      <c r="DT73" s="11"/>
      <c r="DU73" s="33" t="str">
        <f>IF(DX73="","",(VLOOKUP(DX73,Dane!$A$2:$B$10,2)+2*DV73+DW73)*DU$5)</f>
        <v/>
      </c>
      <c r="DV73" s="11"/>
      <c r="DW73" s="11"/>
      <c r="DX73" s="11"/>
      <c r="DY73" s="33" t="str">
        <f>IF(EB73="","",(VLOOKUP(EB73,Dane!$A$2:$B$10,2)+2*DZ73+EA73)*DY$5)</f>
        <v/>
      </c>
      <c r="DZ73" s="11"/>
      <c r="EA73" s="11"/>
      <c r="EB73" s="11"/>
      <c r="EC73" s="33" t="str">
        <f>IF(EF73="","",(VLOOKUP(EF73,Dane!$A$2:$B$10,2)+2*ED73+EE73)*EC$5)</f>
        <v/>
      </c>
      <c r="ED73" s="11"/>
      <c r="EE73" s="11"/>
      <c r="EF73" s="11"/>
      <c r="EG73" s="33" t="str">
        <f>IF(EJ73="","",(VLOOKUP(EJ73,Dane!$A$2:$B$10,2)+2*EH73+EI73)*EG$5)</f>
        <v/>
      </c>
      <c r="EH73" s="11"/>
      <c r="EI73" s="11"/>
      <c r="EJ73" s="11"/>
      <c r="EK73" s="33" t="str">
        <f>IF(EN73="","",(VLOOKUP(EN73,Dane!$A$2:$B$10,2)+2*EL73+EM73)*EK$5)</f>
        <v/>
      </c>
      <c r="EL73" s="11"/>
      <c r="EM73" s="11"/>
      <c r="EN73" s="11"/>
      <c r="EO73" s="33" t="str">
        <f>IF(ER73="","",(VLOOKUP(ER73,Dane!$A$2:$B$10,2)+2*EP73+EQ73)*EO$5)</f>
        <v/>
      </c>
      <c r="EP73" s="11"/>
      <c r="EQ73" s="11"/>
      <c r="ER73" s="11"/>
      <c r="ES73" s="33" t="str">
        <f>IF(EV73="","",(VLOOKUP(EV73,Dane!$A$2:$B$10,2)+2*ET73+EU73)*ES$5)</f>
        <v/>
      </c>
      <c r="ET73" s="11"/>
      <c r="EU73" s="11"/>
      <c r="EV73" s="11"/>
      <c r="EW73" s="33" t="str">
        <f>IF(EZ73="","",(VLOOKUP(EZ73,Dane!$A$2:$B$10,2)+2*EX73+EY73)*EW$5)</f>
        <v/>
      </c>
      <c r="EX73" s="11"/>
      <c r="EY73" s="11"/>
      <c r="EZ73" s="11"/>
      <c r="FA73" s="33" t="str">
        <f>IF(FD73="","",(VLOOKUP(FD73,Dane!$A$2:$B$10,2)+2*FB73+FC73)*FA$5)</f>
        <v/>
      </c>
      <c r="FB73" s="11"/>
      <c r="FC73" s="11"/>
      <c r="FD73" s="11"/>
      <c r="FE73" s="33">
        <f>IF(FH73="","",(VLOOKUP(FH73,Dane!$A$2:$B$10,2)+2*FF73+FG73)*FE$5)</f>
        <v>34.5</v>
      </c>
      <c r="FF73" s="12">
        <v>2</v>
      </c>
      <c r="FG73" s="12">
        <v>2</v>
      </c>
      <c r="FH73" s="12">
        <v>3</v>
      </c>
      <c r="FI73" s="33" t="str">
        <f>IF(FL73="","",(VLOOKUP(FL73,Dane!$A$2:$B$10,2)+2*FJ73+FK73)*FI$5)</f>
        <v/>
      </c>
      <c r="FJ73" s="11"/>
      <c r="FK73" s="11"/>
      <c r="FL73" s="11"/>
      <c r="FM73" s="33" t="str">
        <f>IF(FP73="","",(VLOOKUP(FP73,Dane!$A$2:$B$10,2)+2*FN73+FO73)*FM$5)</f>
        <v/>
      </c>
      <c r="FN73" s="11"/>
      <c r="FO73" s="11"/>
      <c r="FP73" s="11"/>
      <c r="FQ73" s="33" t="str">
        <f>IF(FT73="","",(VLOOKUP(FT73,Dane!$A$2:$B$10,2)+2*FR73+FS73)*FQ$5)</f>
        <v/>
      </c>
      <c r="FR73" s="11"/>
      <c r="FS73" s="11"/>
      <c r="FT73" s="11"/>
      <c r="FU73" s="33" t="str">
        <f>IF(FX73="","",(VLOOKUP(FX73,Dane!$A$2:$B$10,2)+2*FV73+FW73)*FU$5)</f>
        <v/>
      </c>
      <c r="FV73" s="11"/>
      <c r="FW73" s="11"/>
      <c r="FX73" s="11"/>
      <c r="FY73" s="33" t="str">
        <f>IF(GB73="","",(VLOOKUP(GB73,Dane!$A$2:$B$10,2)+2*FZ73+GA73)*FY$5)</f>
        <v/>
      </c>
      <c r="FZ73" s="11"/>
      <c r="GA73" s="11"/>
      <c r="GB73" s="11"/>
      <c r="GC73" s="33" t="str">
        <f>IF(GF73="","",(VLOOKUP(GF73,Dane!$A$2:$B$10,2)+2*GD73+GE73)*GC$5)</f>
        <v/>
      </c>
      <c r="GD73" s="11"/>
      <c r="GE73" s="11"/>
      <c r="GF73" s="11"/>
      <c r="GG73" s="33" t="str">
        <f>IF(GJ73="","",(VLOOKUP(GJ73,Dane!$A$2:$B$10,2)+2*GH73+GI73)*GG$5)</f>
        <v/>
      </c>
      <c r="GH73" s="11"/>
      <c r="GI73" s="11"/>
      <c r="GJ73" s="11"/>
      <c r="GK73" s="33" t="str">
        <f>IF(GN73="","",(VLOOKUP(GN73,Dane!$A$2:$B$10,2)+2*GL73+GM73)*GK$5)</f>
        <v/>
      </c>
      <c r="GL73" s="11"/>
      <c r="GM73" s="11"/>
      <c r="GN73" s="11"/>
      <c r="GO73" s="33" t="str">
        <f>IF(GR73="","",(VLOOKUP(GR73,Dane!$A$2:$B$10,2)+2*GP73+GQ73)*GO$5)</f>
        <v/>
      </c>
      <c r="GP73" s="11"/>
      <c r="GQ73" s="11"/>
      <c r="GR73" s="11"/>
      <c r="GS73" s="33" t="str">
        <f>IF(GV73="","",(VLOOKUP(GV73,Dane!$A$2:$B$10,2)+2*GT73+GU73)*GS$5)</f>
        <v/>
      </c>
      <c r="GT73" s="11"/>
      <c r="GU73" s="11"/>
      <c r="GV73" s="11"/>
      <c r="GW73" s="33" t="str">
        <f>IF(GZ73="","",(VLOOKUP(GZ73,Dane!$A$2:$B$10,2)+2*GX73+GY73)*GW$5)</f>
        <v/>
      </c>
      <c r="GX73" s="11"/>
      <c r="GY73" s="11"/>
      <c r="GZ73" s="11"/>
      <c r="HA73" s="33" t="str">
        <f>IF(HD73="","",(VLOOKUP(HD73,Dane!$A$2:$B$10,2)+2*HB73+HC73)*HA$5)</f>
        <v/>
      </c>
      <c r="HB73" s="11"/>
      <c r="HC73" s="11"/>
      <c r="HD73" s="11"/>
      <c r="HE73" s="33" t="str">
        <f>IF(HH73="","",(VLOOKUP(HH73,Dane!$A$2:$B$10,2)+2*HF73+HG73)*HE$5)</f>
        <v/>
      </c>
      <c r="HF73" s="11"/>
      <c r="HG73" s="11"/>
      <c r="HH73" s="11"/>
      <c r="HI73" s="33" t="str">
        <f>IF(HL73="","",(VLOOKUP(HL73,Dane!$A$2:$B$10,2)+2*HJ73+HK73)*HI$5)</f>
        <v/>
      </c>
      <c r="HJ73" s="11"/>
      <c r="HK73" s="11"/>
      <c r="HL73" s="11"/>
      <c r="HM73" s="33" t="str">
        <f>IF(HP73="","",(VLOOKUP(HP73,Dane!$A$2:$B$10,2)+2*HN73+HO73)*HM$5)</f>
        <v/>
      </c>
      <c r="HN73" s="11"/>
      <c r="HO73" s="11"/>
      <c r="HP73" s="11"/>
      <c r="HQ73" s="33" t="str">
        <f>IF(HT73="","",(VLOOKUP(HT73,Dane!$A$2:$B$10,2)+2*HR73+HS73)*HQ$5)</f>
        <v/>
      </c>
      <c r="HR73" s="11"/>
      <c r="HS73" s="11"/>
      <c r="HT73" s="11"/>
      <c r="HU73" s="33" t="str">
        <f>IF(HX73="","",(VLOOKUP(HX73,Dane!$A$2:$B$10,2)+2*HV73+HW73)*HU$5)</f>
        <v/>
      </c>
      <c r="HV73" s="11"/>
      <c r="HW73" s="11"/>
      <c r="HX73" s="11"/>
      <c r="HY73" s="33" t="str">
        <f>IF(IB73="","",(VLOOKUP(IB73,Dane!$A$2:$B$10,2)+2*HZ73+IA73)*HY$5)</f>
        <v/>
      </c>
      <c r="HZ73" s="11"/>
      <c r="IA73" s="11"/>
      <c r="IB73" s="11"/>
      <c r="IC73" s="33" t="str">
        <f>IF(IF73="","",(VLOOKUP(IF73,Dane!$A$2:$B$10,2)+2*ID73+IE73)*IC$5)</f>
        <v/>
      </c>
      <c r="ID73" s="11"/>
      <c r="IE73" s="11"/>
      <c r="IF73" s="11"/>
      <c r="IG73" s="33" t="str">
        <f>IF(IJ73="","",(VLOOKUP(IJ73,Dane!$A$2:$B$10,2)+2*IH73+II73)*IG$5)</f>
        <v/>
      </c>
      <c r="IH73" s="11"/>
      <c r="II73" s="11"/>
      <c r="IJ73" s="11"/>
      <c r="IK73" s="33" t="str">
        <f>IF(IN73="","",(VLOOKUP(IN73,Dane!$A$2:$B$10,2)+2*IL73+IM73)*IK$5)</f>
        <v/>
      </c>
      <c r="IL73" s="11"/>
      <c r="IM73" s="11"/>
      <c r="IN73" s="11"/>
      <c r="IO73" s="33" t="str">
        <f>IF(IR73="","",(VLOOKUP(IR73,Dane!$A$2:$B$10,2)+2*IP73+IQ73)*IO$5)</f>
        <v/>
      </c>
      <c r="IP73" s="11"/>
      <c r="IQ73" s="11"/>
      <c r="IR73" s="11"/>
      <c r="IS73" s="33" t="str">
        <f>IF(IV73="","",(VLOOKUP(IV73,Dane!$A$2:$B$10,2)+2*IT73+IU73)*IS$5)</f>
        <v/>
      </c>
      <c r="IT73" s="11"/>
      <c r="IU73" s="11"/>
      <c r="IV73" s="11"/>
      <c r="IW73" s="33" t="str">
        <f>IF(IZ73="","",(VLOOKUP(IZ73,Dane!$A$2:$B$10,2)+2*IX73+IY73)*IW$5)</f>
        <v/>
      </c>
      <c r="IX73" s="11"/>
      <c r="IY73" s="11"/>
      <c r="IZ73" s="11"/>
      <c r="JA73" s="33" t="str">
        <f>IF(JD73="","",(VLOOKUP(JD73,Dane!$A$2:$B$10,2)+2*JB73+JC73)*JA$5)</f>
        <v/>
      </c>
      <c r="JB73" s="11"/>
      <c r="JC73" s="11"/>
      <c r="JD73" s="11"/>
      <c r="JE73" s="33" t="str">
        <f>IF(JH73="","",(VLOOKUP(JH73,Dane!$A$2:$B$10,2)+2*JF73+JG73)*JE$5)</f>
        <v/>
      </c>
      <c r="JF73" s="11"/>
      <c r="JG73" s="11"/>
      <c r="JH73" s="11"/>
      <c r="JI73" s="33" t="str">
        <f>IF(JL73="","",(VLOOKUP(JL73,Dane!$A$2:$B$10,2)+2*JJ73+JK73)*JI$5)</f>
        <v/>
      </c>
      <c r="JJ73" s="11"/>
      <c r="JK73" s="11"/>
      <c r="JL73" s="11"/>
      <c r="JM73" s="33" t="str">
        <f>IF(JP73="","",(VLOOKUP(JP73,Dane!$A$2:$B$10,2)+2*JN73+JO73)*JM$5)</f>
        <v/>
      </c>
      <c r="JN73" s="11"/>
      <c r="JO73" s="11"/>
      <c r="JP73" s="11"/>
      <c r="JQ73" s="33" t="str">
        <f>IF(JT73="","",(VLOOKUP(JT73,Dane!$A$2:$B$10,2)+2*JR73+JS73)*JQ$5)</f>
        <v/>
      </c>
      <c r="JR73" s="11"/>
      <c r="JS73" s="11"/>
      <c r="JT73" s="11"/>
      <c r="JU73" s="33" t="str">
        <f>IF(JX73="","",(VLOOKUP(JX73,Dane!$A$2:$B$10,2)+2*JV73+JW73)*JU$5)</f>
        <v/>
      </c>
      <c r="JV73" s="11"/>
      <c r="JW73" s="11"/>
      <c r="JX73" s="11"/>
      <c r="JY73" s="33" t="str">
        <f>IF(KB73="","",(VLOOKUP(KB73,Dane!$A$2:$B$10,2)+2*JZ73+KA73)*JY$5)</f>
        <v/>
      </c>
      <c r="JZ73" s="11"/>
      <c r="KA73" s="11"/>
      <c r="KB73" s="11"/>
      <c r="KC73" s="33" t="str">
        <f>IF(KF73="","",(VLOOKUP(KF73,Dane!$A$2:$B$10,2)+2*KD73+KE73)*KC$5)</f>
        <v/>
      </c>
      <c r="KD73" s="11"/>
      <c r="KE73" s="11"/>
      <c r="KF73" s="11"/>
      <c r="KG73" s="33" t="str">
        <f>IF(KJ73="","",(VLOOKUP(KJ73,Dane!$A$2:$B$10,2)+2*KH73+KI73)*KG$5)</f>
        <v/>
      </c>
      <c r="KH73" s="11"/>
      <c r="KI73" s="11"/>
      <c r="KJ73" s="11"/>
      <c r="KK73" s="33" t="str">
        <f>IF(KN73="","",(VLOOKUP(KN73,Dane!$A$2:$B$10,2)+2*KL73+KM73)*KK$5)</f>
        <v/>
      </c>
      <c r="KL73" s="11"/>
      <c r="KM73" s="11"/>
      <c r="KN73" s="11"/>
      <c r="KO73" s="33" t="str">
        <f>IF(KR73="","",(VLOOKUP(KR73,Dane!$A$2:$B$10,2)+2*KP73+KQ73)*KO$5)</f>
        <v/>
      </c>
      <c r="KP73" s="11"/>
      <c r="KQ73" s="11"/>
      <c r="KR73" s="11"/>
      <c r="KS73" s="33" t="str">
        <f>IF(KV73="","",(VLOOKUP(KV73,Dane!$A$2:$B$10,2)+2*KT73+KU73)*KS$5)</f>
        <v/>
      </c>
      <c r="KT73" s="11"/>
      <c r="KU73" s="11"/>
      <c r="KV73" s="11"/>
      <c r="KW73" s="33" t="str">
        <f>IF(KZ73="","",(VLOOKUP(KZ73,Dane!$A$2:$B$10,2)+2*KX73+KY73)*KW$5)</f>
        <v/>
      </c>
      <c r="KX73" s="11"/>
      <c r="KY73" s="11"/>
      <c r="KZ73" s="11"/>
      <c r="LA73" s="33" t="str">
        <f>IF(LD73="","",(VLOOKUP(LD73,Dane!$A$2:$B$10,2)+2*LB73+LC73)*LA$5)</f>
        <v/>
      </c>
      <c r="LB73" s="11"/>
      <c r="LC73" s="11"/>
      <c r="LD73" s="11"/>
      <c r="LE73" s="33" t="str">
        <f>IF(LH73="","",(VLOOKUP(LH73,Dane!$A$2:$B$10,2)+2*LF73+LG73)*LE$5)</f>
        <v/>
      </c>
      <c r="LF73" s="11"/>
      <c r="LG73" s="11"/>
      <c r="LH73" s="11"/>
      <c r="LI73" s="33" t="str">
        <f>IF(LL73="","",(VLOOKUP(LL73,Dane!$A$2:$B$10,2)+2*LJ73+LK73)*LI$5)</f>
        <v/>
      </c>
      <c r="LJ73" s="11"/>
      <c r="LK73" s="11"/>
      <c r="LL73" s="11"/>
      <c r="LM73" s="33" t="str">
        <f>IF(LP73="","",(VLOOKUP(LP73,Dane!$A$2:$B$10,2)+2*LN73+LO73)*LM$5)</f>
        <v/>
      </c>
      <c r="LN73" s="11"/>
      <c r="LO73" s="11"/>
      <c r="LP73" s="11"/>
      <c r="LQ73" s="33" t="str">
        <f>IF(LT73="","",(VLOOKUP(LT73,Dane!$A$2:$B$10,2)+2*LR73+LS73)*LQ$5)</f>
        <v/>
      </c>
      <c r="LR73" s="11"/>
      <c r="LS73" s="11"/>
      <c r="LT73" s="11"/>
      <c r="LU73" s="33" t="str">
        <f>IF(LX73="","",(VLOOKUP(LX73,Dane!$A$2:$B$10,2)+2*LV73+LW73)*LU$5)</f>
        <v/>
      </c>
      <c r="LV73" s="11"/>
      <c r="LW73" s="11"/>
      <c r="LX73" s="11"/>
      <c r="LY73" s="33" t="str">
        <f>IF(MB73="","",(VLOOKUP(MB73,Dane!$A$2:$B$10,2)+2*LZ73+MA73)*LY$5)</f>
        <v/>
      </c>
      <c r="LZ73" s="11"/>
      <c r="MA73" s="11"/>
      <c r="MB73" s="14"/>
    </row>
    <row r="74" spans="1:340" x14ac:dyDescent="0.25">
      <c r="A74" s="7">
        <v>69</v>
      </c>
      <c r="B74" s="8" t="s">
        <v>180</v>
      </c>
      <c r="C74" s="9">
        <v>2007</v>
      </c>
      <c r="D74" s="72" t="str">
        <f>VLOOKUP(C74,Dane!$A$17:$B$34,2)</f>
        <v>funny młodszy</v>
      </c>
      <c r="E74" s="77">
        <f>SUM(F74:O74)</f>
        <v>34</v>
      </c>
      <c r="F74" s="75">
        <f>IFERROR(LARGE($P74:$CB74,F$5),"")</f>
        <v>34</v>
      </c>
      <c r="G74" s="75" t="str">
        <f>IFERROR(LARGE($P74:$CB74,G$5),"")</f>
        <v/>
      </c>
      <c r="H74" s="75" t="str">
        <f>IFERROR(LARGE($P74:$CB74,H$5),"")</f>
        <v/>
      </c>
      <c r="I74" s="75" t="str">
        <f>IFERROR(LARGE($P74:$CB74,I$5),"")</f>
        <v/>
      </c>
      <c r="J74" s="75" t="str">
        <f>IFERROR(LARGE($P74:$CB74,J$5),"")</f>
        <v/>
      </c>
      <c r="K74" s="75" t="str">
        <f>IFERROR(LARGE($P74:$CB74,K$5),"")</f>
        <v/>
      </c>
      <c r="L74" s="75" t="str">
        <f>IFERROR(LARGE($P74:$CB74,L$5),"")</f>
        <v/>
      </c>
      <c r="M74" s="75" t="str">
        <f>IFERROR(LARGE($P74:$CB74,M$5),"")</f>
        <v/>
      </c>
      <c r="N74" s="75" t="str">
        <f>IFERROR(LARGE($P74:$CB74,N$5),"")</f>
        <v/>
      </c>
      <c r="O74" s="75" t="str">
        <f>IFERROR(LARGE($P74:$CB74,O$5),"")</f>
        <v/>
      </c>
      <c r="P74" s="50" t="str">
        <f>CC74</f>
        <v/>
      </c>
      <c r="Q74" s="50" t="str">
        <f>CG74</f>
        <v/>
      </c>
      <c r="R74" s="50" t="str">
        <f>CK74</f>
        <v/>
      </c>
      <c r="S74" s="50" t="str">
        <f>CO74</f>
        <v/>
      </c>
      <c r="T74" s="50" t="str">
        <f>CS74</f>
        <v/>
      </c>
      <c r="U74" s="50" t="str">
        <f>CW74</f>
        <v/>
      </c>
      <c r="V74" s="50">
        <f>DA74</f>
        <v>34</v>
      </c>
      <c r="W74" s="50" t="str">
        <f>DE74</f>
        <v/>
      </c>
      <c r="X74" s="50" t="str">
        <f>DI74</f>
        <v/>
      </c>
      <c r="Y74" s="50" t="str">
        <f>DM74</f>
        <v/>
      </c>
      <c r="Z74" s="50" t="str">
        <f>DQ74</f>
        <v/>
      </c>
      <c r="AA74" s="50" t="str">
        <f>DU74</f>
        <v/>
      </c>
      <c r="AB74" s="50" t="str">
        <f>DY74</f>
        <v/>
      </c>
      <c r="AC74" s="50" t="str">
        <f>EC74</f>
        <v/>
      </c>
      <c r="AD74" s="50" t="str">
        <f>EG74</f>
        <v/>
      </c>
      <c r="AE74" s="50" t="str">
        <f>EK74</f>
        <v/>
      </c>
      <c r="AF74" s="50" t="str">
        <f>EO74</f>
        <v/>
      </c>
      <c r="AG74" s="50" t="str">
        <f>ES74</f>
        <v/>
      </c>
      <c r="AH74" s="50" t="str">
        <f>EW74</f>
        <v/>
      </c>
      <c r="AI74" s="50" t="str">
        <f>FA74</f>
        <v/>
      </c>
      <c r="AJ74" s="50" t="str">
        <f>FE74</f>
        <v/>
      </c>
      <c r="AK74" s="50" t="str">
        <f>FI74</f>
        <v/>
      </c>
      <c r="AL74" s="50" t="str">
        <f>FM74</f>
        <v/>
      </c>
      <c r="AM74" s="50" t="str">
        <f>FQ74</f>
        <v/>
      </c>
      <c r="AN74" s="50" t="str">
        <f>FU74</f>
        <v/>
      </c>
      <c r="AO74" s="50" t="str">
        <f>FY74</f>
        <v/>
      </c>
      <c r="AP74" s="50" t="str">
        <f>GC74</f>
        <v/>
      </c>
      <c r="AQ74" s="50" t="str">
        <f>GG74</f>
        <v/>
      </c>
      <c r="AR74" s="50" t="str">
        <f>GK74</f>
        <v/>
      </c>
      <c r="AS74" s="50" t="str">
        <f>GO74</f>
        <v/>
      </c>
      <c r="AT74" s="50" t="str">
        <f>GS74</f>
        <v/>
      </c>
      <c r="AU74" s="50" t="str">
        <f>GW74</f>
        <v/>
      </c>
      <c r="AV74" s="50" t="str">
        <f>HA74</f>
        <v/>
      </c>
      <c r="AW74" s="50" t="str">
        <f>HE74</f>
        <v/>
      </c>
      <c r="AX74" s="50" t="str">
        <f>HI74</f>
        <v/>
      </c>
      <c r="AY74" s="50" t="str">
        <f>HM74</f>
        <v/>
      </c>
      <c r="AZ74" s="50" t="str">
        <f>HQ74</f>
        <v/>
      </c>
      <c r="BA74" s="50" t="str">
        <f>HU74</f>
        <v/>
      </c>
      <c r="BB74" s="50" t="str">
        <f>HY74</f>
        <v/>
      </c>
      <c r="BC74" s="50" t="str">
        <f>IC74</f>
        <v/>
      </c>
      <c r="BD74" s="50" t="str">
        <f>IG74</f>
        <v/>
      </c>
      <c r="BE74" s="50" t="str">
        <f>IK74</f>
        <v/>
      </c>
      <c r="BF74" s="50" t="str">
        <f>IO74</f>
        <v/>
      </c>
      <c r="BG74" s="50" t="str">
        <f>IS74</f>
        <v/>
      </c>
      <c r="BH74" s="50" t="str">
        <f>IW74</f>
        <v/>
      </c>
      <c r="BI74" s="50" t="str">
        <f>JA74</f>
        <v/>
      </c>
      <c r="BJ74" s="50" t="str">
        <f>JE74</f>
        <v/>
      </c>
      <c r="BK74" s="50" t="str">
        <f>JI74</f>
        <v/>
      </c>
      <c r="BL74" s="50" t="str">
        <f>JM74</f>
        <v/>
      </c>
      <c r="BM74" s="50" t="str">
        <f>JQ74</f>
        <v/>
      </c>
      <c r="BN74" s="50" t="str">
        <f>JU74</f>
        <v/>
      </c>
      <c r="BO74" s="50" t="str">
        <f>JY74</f>
        <v/>
      </c>
      <c r="BP74" s="50" t="str">
        <f>KC74</f>
        <v/>
      </c>
      <c r="BQ74" s="50" t="str">
        <f>KG74</f>
        <v/>
      </c>
      <c r="BR74" s="50" t="str">
        <f>KK74</f>
        <v/>
      </c>
      <c r="BS74" s="50" t="str">
        <f>KO74</f>
        <v/>
      </c>
      <c r="BT74" s="50" t="str">
        <f>KS74</f>
        <v/>
      </c>
      <c r="BU74" s="50" t="str">
        <f>KW74</f>
        <v/>
      </c>
      <c r="BV74" s="50" t="str">
        <f>LA74</f>
        <v/>
      </c>
      <c r="BW74" s="50" t="str">
        <f>LE74</f>
        <v/>
      </c>
      <c r="BX74" s="50" t="str">
        <f>LI74</f>
        <v/>
      </c>
      <c r="BY74" s="50" t="str">
        <f>LM74</f>
        <v/>
      </c>
      <c r="BZ74" s="50" t="str">
        <f>LQ74</f>
        <v/>
      </c>
      <c r="CA74" s="50" t="str">
        <f>LU74</f>
        <v/>
      </c>
      <c r="CB74" s="50" t="str">
        <f>LY74</f>
        <v/>
      </c>
      <c r="CC74" s="33" t="str">
        <f>IF(CF74="","",(VLOOKUP(CF74,Dane!$A$2:$B$10,2)+2*CD74+CE74)*CC$5)</f>
        <v/>
      </c>
      <c r="CD74" s="11"/>
      <c r="CE74" s="11"/>
      <c r="CF74" s="11"/>
      <c r="CG74" s="33" t="str">
        <f>IF(CJ74="","",(VLOOKUP(CJ74,Dane!$A$2:$B$10,2)+2*CH74+CI74)*CG$5)</f>
        <v/>
      </c>
      <c r="CH74" s="11"/>
      <c r="CI74" s="11"/>
      <c r="CJ74" s="11"/>
      <c r="CK74" s="33" t="str">
        <f>IF(CN74="","",(VLOOKUP(CN74,Dane!$A$2:$B$10,2)+2*CL74+CM74)*CK$5)</f>
        <v/>
      </c>
      <c r="CL74" s="11"/>
      <c r="CM74" s="11"/>
      <c r="CN74" s="11"/>
      <c r="CO74" s="33" t="str">
        <f>IF(CR74="","",(VLOOKUP(CR74,Dane!$A$2:$B$10,2)+2*CP74+CQ74)*CO$5)</f>
        <v/>
      </c>
      <c r="CP74" s="11"/>
      <c r="CQ74" s="11"/>
      <c r="CR74" s="11"/>
      <c r="CS74" s="33" t="str">
        <f>IF(CV74="","",(VLOOKUP(CV74,Dane!$A$2:$B$10,2)+2*CT74+CU74)*CS$5)</f>
        <v/>
      </c>
      <c r="CT74" s="11"/>
      <c r="CU74" s="11"/>
      <c r="CV74" s="11"/>
      <c r="CW74" s="33" t="str">
        <f>IF(CZ74="","",(VLOOKUP(CZ74,Dane!$A$2:$B$10,2)+2*CX74+CY74)*CW$5)</f>
        <v/>
      </c>
      <c r="CX74" s="11"/>
      <c r="CY74" s="11"/>
      <c r="CZ74" s="11"/>
      <c r="DA74" s="33">
        <f>IF(DD74="","",(VLOOKUP(DD74,Dane!$A$2:$B$10,2)+2*DB74+DC74)*DA$5)</f>
        <v>34</v>
      </c>
      <c r="DB74" s="12">
        <v>4</v>
      </c>
      <c r="DC74" s="12">
        <v>0</v>
      </c>
      <c r="DD74" s="12">
        <v>1</v>
      </c>
      <c r="DE74" s="33" t="str">
        <f>IF(DH74="","",(VLOOKUP(DH74,Dane!$A$2:$B$10,2)+2*DF74+DG74)*DE$5)</f>
        <v/>
      </c>
      <c r="DF74" s="11"/>
      <c r="DG74" s="11"/>
      <c r="DH74" s="11"/>
      <c r="DI74" s="33" t="str">
        <f>IF(DL74="","",(VLOOKUP(DL74,Dane!$A$2:$B$10,2)+2*DJ74+DK74)*DI$5)</f>
        <v/>
      </c>
      <c r="DJ74" s="11"/>
      <c r="DK74" s="11"/>
      <c r="DL74" s="11"/>
      <c r="DM74" s="33" t="str">
        <f>IF(DP74="","",(VLOOKUP(DP74,Dane!$A$2:$B$10,2)+2*DN74+DO74)*DM$5)</f>
        <v/>
      </c>
      <c r="DN74" s="11"/>
      <c r="DO74" s="11"/>
      <c r="DP74" s="11"/>
      <c r="DQ74" s="33" t="str">
        <f>IF(DT74="","",(VLOOKUP(DT74,Dane!$A$2:$B$10,2)+2*DR74+DS74)*DQ$5)</f>
        <v/>
      </c>
      <c r="DR74" s="11"/>
      <c r="DS74" s="11"/>
      <c r="DT74" s="11"/>
      <c r="DU74" s="33" t="str">
        <f>IF(DX74="","",(VLOOKUP(DX74,Dane!$A$2:$B$10,2)+2*DV74+DW74)*DU$5)</f>
        <v/>
      </c>
      <c r="DV74" s="11"/>
      <c r="DW74" s="11"/>
      <c r="DX74" s="11"/>
      <c r="DY74" s="33" t="str">
        <f>IF(EB74="","",(VLOOKUP(EB74,Dane!$A$2:$B$10,2)+2*DZ74+EA74)*DY$5)</f>
        <v/>
      </c>
      <c r="DZ74" s="11"/>
      <c r="EA74" s="11"/>
      <c r="EB74" s="11"/>
      <c r="EC74" s="33" t="str">
        <f>IF(EF74="","",(VLOOKUP(EF74,Dane!$A$2:$B$10,2)+2*ED74+EE74)*EC$5)</f>
        <v/>
      </c>
      <c r="ED74" s="11"/>
      <c r="EE74" s="11"/>
      <c r="EF74" s="11"/>
      <c r="EG74" s="33" t="str">
        <f>IF(EJ74="","",(VLOOKUP(EJ74,Dane!$A$2:$B$10,2)+2*EH74+EI74)*EG$5)</f>
        <v/>
      </c>
      <c r="EH74" s="11"/>
      <c r="EI74" s="11"/>
      <c r="EJ74" s="11"/>
      <c r="EK74" s="33" t="str">
        <f>IF(EN74="","",(VLOOKUP(EN74,Dane!$A$2:$B$10,2)+2*EL74+EM74)*EK$5)</f>
        <v/>
      </c>
      <c r="EL74" s="11"/>
      <c r="EM74" s="11"/>
      <c r="EN74" s="11"/>
      <c r="EO74" s="33" t="str">
        <f>IF(ER74="","",(VLOOKUP(ER74,Dane!$A$2:$B$10,2)+2*EP74+EQ74)*EO$5)</f>
        <v/>
      </c>
      <c r="EP74" s="11"/>
      <c r="EQ74" s="11"/>
      <c r="ER74" s="11"/>
      <c r="ES74" s="33" t="str">
        <f>IF(EV74="","",(VLOOKUP(EV74,Dane!$A$2:$B$10,2)+2*ET74+EU74)*ES$5)</f>
        <v/>
      </c>
      <c r="ET74" s="11"/>
      <c r="EU74" s="11"/>
      <c r="EV74" s="11"/>
      <c r="EW74" s="33" t="str">
        <f>IF(EZ74="","",(VLOOKUP(EZ74,Dane!$A$2:$B$10,2)+2*EX74+EY74)*EW$5)</f>
        <v/>
      </c>
      <c r="EX74" s="11"/>
      <c r="EY74" s="11"/>
      <c r="EZ74" s="11"/>
      <c r="FA74" s="33" t="str">
        <f>IF(FD74="","",(VLOOKUP(FD74,Dane!$A$2:$B$10,2)+2*FB74+FC74)*FA$5)</f>
        <v/>
      </c>
      <c r="FB74" s="11"/>
      <c r="FC74" s="11"/>
      <c r="FD74" s="11"/>
      <c r="FE74" s="33" t="str">
        <f>IF(FH74="","",(VLOOKUP(FH74,Dane!$A$2:$B$10,2)+2*FF74+FG74)*FE$5)</f>
        <v/>
      </c>
      <c r="FF74" s="11"/>
      <c r="FG74" s="11"/>
      <c r="FH74" s="11"/>
      <c r="FI74" s="33" t="str">
        <f>IF(FL74="","",(VLOOKUP(FL74,Dane!$A$2:$B$10,2)+2*FJ74+FK74)*FI$5)</f>
        <v/>
      </c>
      <c r="FJ74" s="11"/>
      <c r="FK74" s="11"/>
      <c r="FL74" s="11"/>
      <c r="FM74" s="33" t="str">
        <f>IF(FP74="","",(VLOOKUP(FP74,Dane!$A$2:$B$10,2)+2*FN74+FO74)*FM$5)</f>
        <v/>
      </c>
      <c r="FN74" s="11"/>
      <c r="FO74" s="11"/>
      <c r="FP74" s="11"/>
      <c r="FQ74" s="33" t="str">
        <f>IF(FT74="","",(VLOOKUP(FT74,Dane!$A$2:$B$10,2)+2*FR74+FS74)*FQ$5)</f>
        <v/>
      </c>
      <c r="FR74" s="11"/>
      <c r="FS74" s="11"/>
      <c r="FT74" s="11"/>
      <c r="FU74" s="33" t="str">
        <f>IF(FX74="","",(VLOOKUP(FX74,Dane!$A$2:$B$10,2)+2*FV74+FW74)*FU$5)</f>
        <v/>
      </c>
      <c r="FV74" s="11"/>
      <c r="FW74" s="11"/>
      <c r="FX74" s="11"/>
      <c r="FY74" s="33" t="str">
        <f>IF(GB74="","",(VLOOKUP(GB74,Dane!$A$2:$B$10,2)+2*FZ74+GA74)*FY$5)</f>
        <v/>
      </c>
      <c r="FZ74" s="11"/>
      <c r="GA74" s="11"/>
      <c r="GB74" s="11"/>
      <c r="GC74" s="33" t="str">
        <f>IF(GF74="","",(VLOOKUP(GF74,Dane!$A$2:$B$10,2)+2*GD74+GE74)*GC$5)</f>
        <v/>
      </c>
      <c r="GD74" s="11"/>
      <c r="GE74" s="11"/>
      <c r="GF74" s="11"/>
      <c r="GG74" s="33" t="str">
        <f>IF(GJ74="","",(VLOOKUP(GJ74,Dane!$A$2:$B$10,2)+2*GH74+GI74)*GG$5)</f>
        <v/>
      </c>
      <c r="GH74" s="11"/>
      <c r="GI74" s="11"/>
      <c r="GJ74" s="11"/>
      <c r="GK74" s="33" t="str">
        <f>IF(GN74="","",(VLOOKUP(GN74,Dane!$A$2:$B$10,2)+2*GL74+GM74)*GK$5)</f>
        <v/>
      </c>
      <c r="GL74" s="11"/>
      <c r="GM74" s="11"/>
      <c r="GN74" s="11"/>
      <c r="GO74" s="33" t="str">
        <f>IF(GR74="","",(VLOOKUP(GR74,Dane!$A$2:$B$10,2)+2*GP74+GQ74)*GO$5)</f>
        <v/>
      </c>
      <c r="GP74" s="11"/>
      <c r="GQ74" s="11"/>
      <c r="GR74" s="11"/>
      <c r="GS74" s="33" t="str">
        <f>IF(GV74="","",(VLOOKUP(GV74,Dane!$A$2:$B$10,2)+2*GT74+GU74)*GS$5)</f>
        <v/>
      </c>
      <c r="GT74" s="11"/>
      <c r="GU74" s="11"/>
      <c r="GV74" s="11"/>
      <c r="GW74" s="33" t="str">
        <f>IF(GZ74="","",(VLOOKUP(GZ74,Dane!$A$2:$B$10,2)+2*GX74+GY74)*GW$5)</f>
        <v/>
      </c>
      <c r="GX74" s="11"/>
      <c r="GY74" s="11"/>
      <c r="GZ74" s="11"/>
      <c r="HA74" s="33" t="str">
        <f>IF(HD74="","",(VLOOKUP(HD74,Dane!$A$2:$B$10,2)+2*HB74+HC74)*HA$5)</f>
        <v/>
      </c>
      <c r="HB74" s="11"/>
      <c r="HC74" s="11"/>
      <c r="HD74" s="11"/>
      <c r="HE74" s="33" t="str">
        <f>IF(HH74="","",(VLOOKUP(HH74,Dane!$A$2:$B$10,2)+2*HF74+HG74)*HE$5)</f>
        <v/>
      </c>
      <c r="HF74" s="11"/>
      <c r="HG74" s="11"/>
      <c r="HH74" s="11"/>
      <c r="HI74" s="33" t="str">
        <f>IF(HL74="","",(VLOOKUP(HL74,Dane!$A$2:$B$10,2)+2*HJ74+HK74)*HI$5)</f>
        <v/>
      </c>
      <c r="HJ74" s="11"/>
      <c r="HK74" s="11"/>
      <c r="HL74" s="11"/>
      <c r="HM74" s="33" t="str">
        <f>IF(HP74="","",(VLOOKUP(HP74,Dane!$A$2:$B$10,2)+2*HN74+HO74)*HM$5)</f>
        <v/>
      </c>
      <c r="HN74" s="11"/>
      <c r="HO74" s="11"/>
      <c r="HP74" s="11"/>
      <c r="HQ74" s="33" t="str">
        <f>IF(HT74="","",(VLOOKUP(HT74,Dane!$A$2:$B$10,2)+2*HR74+HS74)*HQ$5)</f>
        <v/>
      </c>
      <c r="HR74" s="11"/>
      <c r="HS74" s="11"/>
      <c r="HT74" s="11"/>
      <c r="HU74" s="33" t="str">
        <f>IF(HX74="","",(VLOOKUP(HX74,Dane!$A$2:$B$10,2)+2*HV74+HW74)*HU$5)</f>
        <v/>
      </c>
      <c r="HV74" s="11"/>
      <c r="HW74" s="11"/>
      <c r="HX74" s="11"/>
      <c r="HY74" s="33" t="str">
        <f>IF(IB74="","",(VLOOKUP(IB74,Dane!$A$2:$B$10,2)+2*HZ74+IA74)*HY$5)</f>
        <v/>
      </c>
      <c r="HZ74" s="11"/>
      <c r="IA74" s="11"/>
      <c r="IB74" s="11"/>
      <c r="IC74" s="33" t="str">
        <f>IF(IF74="","",(VLOOKUP(IF74,Dane!$A$2:$B$10,2)+2*ID74+IE74)*IC$5)</f>
        <v/>
      </c>
      <c r="ID74" s="11"/>
      <c r="IE74" s="11"/>
      <c r="IF74" s="11"/>
      <c r="IG74" s="33" t="str">
        <f>IF(IJ74="","",(VLOOKUP(IJ74,Dane!$A$2:$B$10,2)+2*IH74+II74)*IG$5)</f>
        <v/>
      </c>
      <c r="IH74" s="11"/>
      <c r="II74" s="11"/>
      <c r="IJ74" s="11"/>
      <c r="IK74" s="33" t="str">
        <f>IF(IN74="","",(VLOOKUP(IN74,Dane!$A$2:$B$10,2)+2*IL74+IM74)*IK$5)</f>
        <v/>
      </c>
      <c r="IL74" s="11"/>
      <c r="IM74" s="11"/>
      <c r="IN74" s="11"/>
      <c r="IO74" s="33" t="str">
        <f>IF(IR74="","",(VLOOKUP(IR74,Dane!$A$2:$B$10,2)+2*IP74+IQ74)*IO$5)</f>
        <v/>
      </c>
      <c r="IP74" s="11"/>
      <c r="IQ74" s="11"/>
      <c r="IR74" s="11"/>
      <c r="IS74" s="33" t="str">
        <f>IF(IV74="","",(VLOOKUP(IV74,Dane!$A$2:$B$10,2)+2*IT74+IU74)*IS$5)</f>
        <v/>
      </c>
      <c r="IT74" s="11"/>
      <c r="IU74" s="11"/>
      <c r="IV74" s="11"/>
      <c r="IW74" s="33" t="str">
        <f>IF(IZ74="","",(VLOOKUP(IZ74,Dane!$A$2:$B$10,2)+2*IX74+IY74)*IW$5)</f>
        <v/>
      </c>
      <c r="IX74" s="11"/>
      <c r="IY74" s="11"/>
      <c r="IZ74" s="11"/>
      <c r="JA74" s="33" t="str">
        <f>IF(JD74="","",(VLOOKUP(JD74,Dane!$A$2:$B$10,2)+2*JB74+JC74)*JA$5)</f>
        <v/>
      </c>
      <c r="JB74" s="11"/>
      <c r="JC74" s="11"/>
      <c r="JD74" s="11"/>
      <c r="JE74" s="33" t="str">
        <f>IF(JH74="","",(VLOOKUP(JH74,Dane!$A$2:$B$10,2)+2*JF74+JG74)*JE$5)</f>
        <v/>
      </c>
      <c r="JF74" s="11"/>
      <c r="JG74" s="11"/>
      <c r="JH74" s="11"/>
      <c r="JI74" s="33" t="str">
        <f>IF(JL74="","",(VLOOKUP(JL74,Dane!$A$2:$B$10,2)+2*JJ74+JK74)*JI$5)</f>
        <v/>
      </c>
      <c r="JJ74" s="11"/>
      <c r="JK74" s="11"/>
      <c r="JL74" s="11"/>
      <c r="JM74" s="33" t="str">
        <f>IF(JP74="","",(VLOOKUP(JP74,Dane!$A$2:$B$10,2)+2*JN74+JO74)*JM$5)</f>
        <v/>
      </c>
      <c r="JN74" s="11"/>
      <c r="JO74" s="11"/>
      <c r="JP74" s="11"/>
      <c r="JQ74" s="33" t="str">
        <f>IF(JT74="","",(VLOOKUP(JT74,Dane!$A$2:$B$10,2)+2*JR74+JS74)*JQ$5)</f>
        <v/>
      </c>
      <c r="JR74" s="11"/>
      <c r="JS74" s="11"/>
      <c r="JT74" s="11"/>
      <c r="JU74" s="33" t="str">
        <f>IF(JX74="","",(VLOOKUP(JX74,Dane!$A$2:$B$10,2)+2*JV74+JW74)*JU$5)</f>
        <v/>
      </c>
      <c r="JV74" s="11"/>
      <c r="JW74" s="11"/>
      <c r="JX74" s="11"/>
      <c r="JY74" s="33" t="str">
        <f>IF(KB74="","",(VLOOKUP(KB74,Dane!$A$2:$B$10,2)+2*JZ74+KA74)*JY$5)</f>
        <v/>
      </c>
      <c r="JZ74" s="11"/>
      <c r="KA74" s="11"/>
      <c r="KB74" s="11"/>
      <c r="KC74" s="33" t="str">
        <f>IF(KF74="","",(VLOOKUP(KF74,Dane!$A$2:$B$10,2)+2*KD74+KE74)*KC$5)</f>
        <v/>
      </c>
      <c r="KD74" s="11"/>
      <c r="KE74" s="11"/>
      <c r="KF74" s="11"/>
      <c r="KG74" s="33" t="str">
        <f>IF(KJ74="","",(VLOOKUP(KJ74,Dane!$A$2:$B$10,2)+2*KH74+KI74)*KG$5)</f>
        <v/>
      </c>
      <c r="KH74" s="11"/>
      <c r="KI74" s="11"/>
      <c r="KJ74" s="11"/>
      <c r="KK74" s="33" t="str">
        <f>IF(KN74="","",(VLOOKUP(KN74,Dane!$A$2:$B$10,2)+2*KL74+KM74)*KK$5)</f>
        <v/>
      </c>
      <c r="KL74" s="11"/>
      <c r="KM74" s="11"/>
      <c r="KN74" s="11"/>
      <c r="KO74" s="33" t="str">
        <f>IF(KR74="","",(VLOOKUP(KR74,Dane!$A$2:$B$10,2)+2*KP74+KQ74)*KO$5)</f>
        <v/>
      </c>
      <c r="KP74" s="11"/>
      <c r="KQ74" s="11"/>
      <c r="KR74" s="11"/>
      <c r="KS74" s="33" t="str">
        <f>IF(KV74="","",(VLOOKUP(KV74,Dane!$A$2:$B$10,2)+2*KT74+KU74)*KS$5)</f>
        <v/>
      </c>
      <c r="KT74" s="11"/>
      <c r="KU74" s="11"/>
      <c r="KV74" s="11"/>
      <c r="KW74" s="33" t="str">
        <f>IF(KZ74="","",(VLOOKUP(KZ74,Dane!$A$2:$B$10,2)+2*KX74+KY74)*KW$5)</f>
        <v/>
      </c>
      <c r="KX74" s="11"/>
      <c r="KY74" s="11"/>
      <c r="KZ74" s="11"/>
      <c r="LA74" s="33" t="str">
        <f>IF(LD74="","",(VLOOKUP(LD74,Dane!$A$2:$B$10,2)+2*LB74+LC74)*LA$5)</f>
        <v/>
      </c>
      <c r="LB74" s="11"/>
      <c r="LC74" s="11"/>
      <c r="LD74" s="11"/>
      <c r="LE74" s="33" t="str">
        <f>IF(LH74="","",(VLOOKUP(LH74,Dane!$A$2:$B$10,2)+2*LF74+LG74)*LE$5)</f>
        <v/>
      </c>
      <c r="LF74" s="11"/>
      <c r="LG74" s="11"/>
      <c r="LH74" s="11"/>
      <c r="LI74" s="33" t="str">
        <f>IF(LL74="","",(VLOOKUP(LL74,Dane!$A$2:$B$10,2)+2*LJ74+LK74)*LI$5)</f>
        <v/>
      </c>
      <c r="LJ74" s="11"/>
      <c r="LK74" s="11"/>
      <c r="LL74" s="11"/>
      <c r="LM74" s="33" t="str">
        <f>IF(LP74="","",(VLOOKUP(LP74,Dane!$A$2:$B$10,2)+2*LN74+LO74)*LM$5)</f>
        <v/>
      </c>
      <c r="LN74" s="11"/>
      <c r="LO74" s="11"/>
      <c r="LP74" s="11"/>
      <c r="LQ74" s="33" t="str">
        <f>IF(LT74="","",(VLOOKUP(LT74,Dane!$A$2:$B$10,2)+2*LR74+LS74)*LQ$5)</f>
        <v/>
      </c>
      <c r="LR74" s="11"/>
      <c r="LS74" s="11"/>
      <c r="LT74" s="11"/>
      <c r="LU74" s="33" t="str">
        <f>IF(LX74="","",(VLOOKUP(LX74,Dane!$A$2:$B$10,2)+2*LV74+LW74)*LU$5)</f>
        <v/>
      </c>
      <c r="LV74" s="11"/>
      <c r="LW74" s="11"/>
      <c r="LX74" s="11"/>
      <c r="LY74" s="33" t="str">
        <f>IF(MB74="","",(VLOOKUP(MB74,Dane!$A$2:$B$10,2)+2*LZ74+MA74)*LY$5)</f>
        <v/>
      </c>
      <c r="LZ74" s="11"/>
      <c r="MA74" s="11"/>
      <c r="MB74" s="14"/>
    </row>
    <row r="75" spans="1:340" x14ac:dyDescent="0.25">
      <c r="A75" s="7">
        <v>70</v>
      </c>
      <c r="B75" s="8" t="s">
        <v>181</v>
      </c>
      <c r="C75" s="9">
        <v>2004</v>
      </c>
      <c r="D75" s="72" t="str">
        <f>VLOOKUP(C75,Dane!$A$17:$B$34,2)</f>
        <v>dziecko</v>
      </c>
      <c r="E75" s="77">
        <f>SUM(F75:O75)</f>
        <v>33</v>
      </c>
      <c r="F75" s="75">
        <f>IFERROR(LARGE($P75:$CB75,F$5),"")</f>
        <v>18</v>
      </c>
      <c r="G75" s="75">
        <f>IFERROR(LARGE($P75:$CB75,G$5),"")</f>
        <v>12</v>
      </c>
      <c r="H75" s="75">
        <f>IFERROR(LARGE($P75:$CB75,H$5),"")</f>
        <v>3</v>
      </c>
      <c r="I75" s="75" t="str">
        <f>IFERROR(LARGE($P75:$CB75,I$5),"")</f>
        <v/>
      </c>
      <c r="J75" s="75" t="str">
        <f>IFERROR(LARGE($P75:$CB75,J$5),"")</f>
        <v/>
      </c>
      <c r="K75" s="75" t="str">
        <f>IFERROR(LARGE($P75:$CB75,K$5),"")</f>
        <v/>
      </c>
      <c r="L75" s="75" t="str">
        <f>IFERROR(LARGE($P75:$CB75,L$5),"")</f>
        <v/>
      </c>
      <c r="M75" s="75" t="str">
        <f>IFERROR(LARGE($P75:$CB75,M$5),"")</f>
        <v/>
      </c>
      <c r="N75" s="75" t="str">
        <f>IFERROR(LARGE($P75:$CB75,N$5),"")</f>
        <v/>
      </c>
      <c r="O75" s="75" t="str">
        <f>IFERROR(LARGE($P75:$CB75,O$5),"")</f>
        <v/>
      </c>
      <c r="P75" s="50" t="str">
        <f>CC75</f>
        <v/>
      </c>
      <c r="Q75" s="50" t="str">
        <f>CG75</f>
        <v/>
      </c>
      <c r="R75" s="50" t="str">
        <f>CK75</f>
        <v/>
      </c>
      <c r="S75" s="50" t="str">
        <f>CO75</f>
        <v/>
      </c>
      <c r="T75" s="50" t="str">
        <f>CS75</f>
        <v/>
      </c>
      <c r="U75" s="50" t="str">
        <f>CW75</f>
        <v/>
      </c>
      <c r="V75" s="50" t="str">
        <f>DA75</f>
        <v/>
      </c>
      <c r="W75" s="50" t="str">
        <f>DE75</f>
        <v/>
      </c>
      <c r="X75" s="50" t="str">
        <f>DI75</f>
        <v/>
      </c>
      <c r="Y75" s="50" t="str">
        <f>DM75</f>
        <v/>
      </c>
      <c r="Z75" s="50" t="str">
        <f>DQ75</f>
        <v/>
      </c>
      <c r="AA75" s="50" t="str">
        <f>DU75</f>
        <v/>
      </c>
      <c r="AB75" s="50" t="str">
        <f>DY75</f>
        <v/>
      </c>
      <c r="AC75" s="50" t="str">
        <f>EC75</f>
        <v/>
      </c>
      <c r="AD75" s="50" t="str">
        <f>EG75</f>
        <v/>
      </c>
      <c r="AE75" s="50" t="str">
        <f>EK75</f>
        <v/>
      </c>
      <c r="AF75" s="50" t="str">
        <f>EO75</f>
        <v/>
      </c>
      <c r="AG75" s="50" t="str">
        <f>ES75</f>
        <v/>
      </c>
      <c r="AH75" s="50" t="str">
        <f>EW75</f>
        <v/>
      </c>
      <c r="AI75" s="50" t="str">
        <f>FA75</f>
        <v/>
      </c>
      <c r="AJ75" s="50">
        <f>FE75</f>
        <v>3</v>
      </c>
      <c r="AK75" s="50" t="str">
        <f>FI75</f>
        <v/>
      </c>
      <c r="AL75" s="50" t="str">
        <f>FM75</f>
        <v/>
      </c>
      <c r="AM75" s="50" t="str">
        <f>FQ75</f>
        <v/>
      </c>
      <c r="AN75" s="50" t="str">
        <f>FU75</f>
        <v/>
      </c>
      <c r="AO75" s="50" t="str">
        <f>FY75</f>
        <v/>
      </c>
      <c r="AP75" s="50" t="str">
        <f>GC75</f>
        <v/>
      </c>
      <c r="AQ75" s="50" t="str">
        <f>GG75</f>
        <v/>
      </c>
      <c r="AR75" s="50" t="str">
        <f>GK75</f>
        <v/>
      </c>
      <c r="AS75" s="50" t="str">
        <f>GO75</f>
        <v/>
      </c>
      <c r="AT75" s="50" t="str">
        <f>GS75</f>
        <v/>
      </c>
      <c r="AU75" s="50" t="str">
        <f>GW75</f>
        <v/>
      </c>
      <c r="AV75" s="50" t="str">
        <f>HA75</f>
        <v/>
      </c>
      <c r="AW75" s="50" t="str">
        <f>HE75</f>
        <v/>
      </c>
      <c r="AX75" s="50" t="str">
        <f>HI75</f>
        <v/>
      </c>
      <c r="AY75" s="50" t="str">
        <f>HM75</f>
        <v/>
      </c>
      <c r="AZ75" s="50" t="str">
        <f>HQ75</f>
        <v/>
      </c>
      <c r="BA75" s="50" t="str">
        <f>HU75</f>
        <v/>
      </c>
      <c r="BB75" s="50" t="str">
        <f>HY75</f>
        <v/>
      </c>
      <c r="BC75" s="50" t="str">
        <f>IC75</f>
        <v/>
      </c>
      <c r="BD75" s="50" t="str">
        <f>IG75</f>
        <v/>
      </c>
      <c r="BE75" s="50" t="str">
        <f>IK75</f>
        <v/>
      </c>
      <c r="BF75" s="50" t="str">
        <f>IO75</f>
        <v/>
      </c>
      <c r="BG75" s="50" t="str">
        <f>IS75</f>
        <v/>
      </c>
      <c r="BH75" s="50" t="str">
        <f>IW75</f>
        <v/>
      </c>
      <c r="BI75" s="50" t="str">
        <f>JA75</f>
        <v/>
      </c>
      <c r="BJ75" s="50" t="str">
        <f>JE75</f>
        <v/>
      </c>
      <c r="BK75" s="50" t="str">
        <f>JI75</f>
        <v/>
      </c>
      <c r="BL75" s="50">
        <f>JM75</f>
        <v>12</v>
      </c>
      <c r="BM75" s="50" t="str">
        <f>JQ75</f>
        <v/>
      </c>
      <c r="BN75" s="50" t="str">
        <f>JU75</f>
        <v/>
      </c>
      <c r="BO75" s="50" t="str">
        <f>JY75</f>
        <v/>
      </c>
      <c r="BP75" s="50" t="str">
        <f>KC75</f>
        <v/>
      </c>
      <c r="BQ75" s="50" t="str">
        <f>KG75</f>
        <v/>
      </c>
      <c r="BR75" s="50" t="str">
        <f>KK75</f>
        <v/>
      </c>
      <c r="BS75" s="50" t="str">
        <f>KO75</f>
        <v/>
      </c>
      <c r="BT75" s="50" t="str">
        <f>KS75</f>
        <v/>
      </c>
      <c r="BU75" s="50" t="str">
        <f>KW75</f>
        <v/>
      </c>
      <c r="BV75" s="50" t="str">
        <f>LA75</f>
        <v/>
      </c>
      <c r="BW75" s="50" t="str">
        <f>LE75</f>
        <v/>
      </c>
      <c r="BX75" s="50">
        <f>LI75</f>
        <v>18</v>
      </c>
      <c r="BY75" s="50" t="str">
        <f>LM75</f>
        <v/>
      </c>
      <c r="BZ75" s="50" t="str">
        <f>LQ75</f>
        <v/>
      </c>
      <c r="CA75" s="50" t="str">
        <f>LU75</f>
        <v/>
      </c>
      <c r="CB75" s="50" t="str">
        <f>LY75</f>
        <v/>
      </c>
      <c r="CC75" s="33" t="str">
        <f>IF(CF75="","",(VLOOKUP(CF75,Dane!$A$2:$B$10,2)+2*CD75+CE75)*CC$5)</f>
        <v/>
      </c>
      <c r="CD75" s="11"/>
      <c r="CE75" s="11"/>
      <c r="CF75" s="11"/>
      <c r="CG75" s="33" t="str">
        <f>IF(CJ75="","",(VLOOKUP(CJ75,Dane!$A$2:$B$10,2)+2*CH75+CI75)*CG$5)</f>
        <v/>
      </c>
      <c r="CH75" s="11"/>
      <c r="CI75" s="11"/>
      <c r="CJ75" s="11"/>
      <c r="CK75" s="33" t="str">
        <f>IF(CN75="","",(VLOOKUP(CN75,Dane!$A$2:$B$10,2)+2*CL75+CM75)*CK$5)</f>
        <v/>
      </c>
      <c r="CL75" s="11"/>
      <c r="CM75" s="11"/>
      <c r="CN75" s="11"/>
      <c r="CO75" s="33" t="str">
        <f>IF(CR75="","",(VLOOKUP(CR75,Dane!$A$2:$B$10,2)+2*CP75+CQ75)*CO$5)</f>
        <v/>
      </c>
      <c r="CP75" s="11"/>
      <c r="CQ75" s="11"/>
      <c r="CR75" s="11"/>
      <c r="CS75" s="33" t="str">
        <f>IF(CV75="","",(VLOOKUP(CV75,Dane!$A$2:$B$10,2)+2*CT75+CU75)*CS$5)</f>
        <v/>
      </c>
      <c r="CT75" s="11"/>
      <c r="CU75" s="11"/>
      <c r="CV75" s="11"/>
      <c r="CW75" s="33" t="str">
        <f>IF(CZ75="","",(VLOOKUP(CZ75,Dane!$A$2:$B$10,2)+2*CX75+CY75)*CW$5)</f>
        <v/>
      </c>
      <c r="CX75" s="11"/>
      <c r="CY75" s="11"/>
      <c r="CZ75" s="11"/>
      <c r="DA75" s="33" t="str">
        <f>IF(DD75="","",(VLOOKUP(DD75,Dane!$A$2:$B$10,2)+2*DB75+DC75)*DA$5)</f>
        <v/>
      </c>
      <c r="DB75" s="11"/>
      <c r="DC75" s="11"/>
      <c r="DD75" s="11"/>
      <c r="DE75" s="33" t="str">
        <f>IF(DH75="","",(VLOOKUP(DH75,Dane!$A$2:$B$10,2)+2*DF75+DG75)*DE$5)</f>
        <v/>
      </c>
      <c r="DF75" s="11"/>
      <c r="DG75" s="11"/>
      <c r="DH75" s="11"/>
      <c r="DI75" s="33" t="str">
        <f>IF(DL75="","",(VLOOKUP(DL75,Dane!$A$2:$B$10,2)+2*DJ75+DK75)*DI$5)</f>
        <v/>
      </c>
      <c r="DJ75" s="11"/>
      <c r="DK75" s="11"/>
      <c r="DL75" s="11"/>
      <c r="DM75" s="33" t="str">
        <f>IF(DP75="","",(VLOOKUP(DP75,Dane!$A$2:$B$10,2)+2*DN75+DO75)*DM$5)</f>
        <v/>
      </c>
      <c r="DN75" s="11"/>
      <c r="DO75" s="11"/>
      <c r="DP75" s="11"/>
      <c r="DQ75" s="33" t="str">
        <f>IF(DT75="","",(VLOOKUP(DT75,Dane!$A$2:$B$10,2)+2*DR75+DS75)*DQ$5)</f>
        <v/>
      </c>
      <c r="DR75" s="11"/>
      <c r="DS75" s="11"/>
      <c r="DT75" s="11"/>
      <c r="DU75" s="33" t="str">
        <f>IF(DX75="","",(VLOOKUP(DX75,Dane!$A$2:$B$10,2)+2*DV75+DW75)*DU$5)</f>
        <v/>
      </c>
      <c r="DV75" s="11"/>
      <c r="DW75" s="11"/>
      <c r="DX75" s="11"/>
      <c r="DY75" s="33" t="str">
        <f>IF(EB75="","",(VLOOKUP(EB75,Dane!$A$2:$B$10,2)+2*DZ75+EA75)*DY$5)</f>
        <v/>
      </c>
      <c r="DZ75" s="11"/>
      <c r="EA75" s="11"/>
      <c r="EB75" s="11"/>
      <c r="EC75" s="33" t="str">
        <f>IF(EF75="","",(VLOOKUP(EF75,Dane!$A$2:$B$10,2)+2*ED75+EE75)*EC$5)</f>
        <v/>
      </c>
      <c r="ED75" s="11"/>
      <c r="EE75" s="11"/>
      <c r="EF75" s="11"/>
      <c r="EG75" s="33" t="str">
        <f>IF(EJ75="","",(VLOOKUP(EJ75,Dane!$A$2:$B$10,2)+2*EH75+EI75)*EG$5)</f>
        <v/>
      </c>
      <c r="EH75" s="11"/>
      <c r="EI75" s="11"/>
      <c r="EJ75" s="11"/>
      <c r="EK75" s="33" t="str">
        <f>IF(EN75="","",(VLOOKUP(EN75,Dane!$A$2:$B$10,2)+2*EL75+EM75)*EK$5)</f>
        <v/>
      </c>
      <c r="EL75" s="11"/>
      <c r="EM75" s="11"/>
      <c r="EN75" s="11"/>
      <c r="EO75" s="33" t="str">
        <f>IF(ER75="","",(VLOOKUP(ER75,Dane!$A$2:$B$10,2)+2*EP75+EQ75)*EO$5)</f>
        <v/>
      </c>
      <c r="EP75" s="11"/>
      <c r="EQ75" s="11"/>
      <c r="ER75" s="11"/>
      <c r="ES75" s="33" t="str">
        <f>IF(EV75="","",(VLOOKUP(EV75,Dane!$A$2:$B$10,2)+2*ET75+EU75)*ES$5)</f>
        <v/>
      </c>
      <c r="ET75" s="11"/>
      <c r="EU75" s="11"/>
      <c r="EV75" s="11"/>
      <c r="EW75" s="33" t="str">
        <f>IF(EZ75="","",(VLOOKUP(EZ75,Dane!$A$2:$B$10,2)+2*EX75+EY75)*EW$5)</f>
        <v/>
      </c>
      <c r="EX75" s="11"/>
      <c r="EY75" s="11"/>
      <c r="EZ75" s="11"/>
      <c r="FA75" s="33" t="str">
        <f>IF(FD75="","",(VLOOKUP(FD75,Dane!$A$2:$B$10,2)+2*FB75+FC75)*FA$5)</f>
        <v/>
      </c>
      <c r="FB75" s="11"/>
      <c r="FC75" s="11"/>
      <c r="FD75" s="11"/>
      <c r="FE75" s="33">
        <f>IF(FH75="","",(VLOOKUP(FH75,Dane!$A$2:$B$10,2)+2*FF75+FG75)*FE$5)</f>
        <v>3</v>
      </c>
      <c r="FF75" s="12">
        <v>0</v>
      </c>
      <c r="FG75" s="12">
        <v>1</v>
      </c>
      <c r="FH75" s="12">
        <v>0</v>
      </c>
      <c r="FI75" s="33" t="str">
        <f>IF(FL75="","",(VLOOKUP(FL75,Dane!$A$2:$B$10,2)+2*FJ75+FK75)*FI$5)</f>
        <v/>
      </c>
      <c r="FJ75" s="11"/>
      <c r="FK75" s="11"/>
      <c r="FL75" s="11"/>
      <c r="FM75" s="33" t="str">
        <f>IF(FP75="","",(VLOOKUP(FP75,Dane!$A$2:$B$10,2)+2*FN75+FO75)*FM$5)</f>
        <v/>
      </c>
      <c r="FN75" s="11"/>
      <c r="FO75" s="11"/>
      <c r="FP75" s="11"/>
      <c r="FQ75" s="33" t="str">
        <f>IF(FT75="","",(VLOOKUP(FT75,Dane!$A$2:$B$10,2)+2*FR75+FS75)*FQ$5)</f>
        <v/>
      </c>
      <c r="FR75" s="11"/>
      <c r="FS75" s="11"/>
      <c r="FT75" s="11"/>
      <c r="FU75" s="33" t="str">
        <f>IF(FX75="","",(VLOOKUP(FX75,Dane!$A$2:$B$10,2)+2*FV75+FW75)*FU$5)</f>
        <v/>
      </c>
      <c r="FV75" s="11"/>
      <c r="FW75" s="11"/>
      <c r="FX75" s="11"/>
      <c r="FY75" s="33" t="str">
        <f>IF(GB75="","",(VLOOKUP(GB75,Dane!$A$2:$B$10,2)+2*FZ75+GA75)*FY$5)</f>
        <v/>
      </c>
      <c r="FZ75" s="11"/>
      <c r="GA75" s="11"/>
      <c r="GB75" s="11"/>
      <c r="GC75" s="33" t="str">
        <f>IF(GF75="","",(VLOOKUP(GF75,Dane!$A$2:$B$10,2)+2*GD75+GE75)*GC$5)</f>
        <v/>
      </c>
      <c r="GD75" s="11"/>
      <c r="GE75" s="11"/>
      <c r="GF75" s="11"/>
      <c r="GG75" s="33" t="str">
        <f>IF(GJ75="","",(VLOOKUP(GJ75,Dane!$A$2:$B$10,2)+2*GH75+GI75)*GG$5)</f>
        <v/>
      </c>
      <c r="GH75" s="11"/>
      <c r="GI75" s="11"/>
      <c r="GJ75" s="11"/>
      <c r="GK75" s="33" t="str">
        <f>IF(GN75="","",(VLOOKUP(GN75,Dane!$A$2:$B$10,2)+2*GL75+GM75)*GK$5)</f>
        <v/>
      </c>
      <c r="GL75" s="11"/>
      <c r="GM75" s="11"/>
      <c r="GN75" s="11"/>
      <c r="GO75" s="33" t="str">
        <f>IF(GR75="","",(VLOOKUP(GR75,Dane!$A$2:$B$10,2)+2*GP75+GQ75)*GO$5)</f>
        <v/>
      </c>
      <c r="GP75" s="11"/>
      <c r="GQ75" s="11"/>
      <c r="GR75" s="11"/>
      <c r="GS75" s="33" t="str">
        <f>IF(GV75="","",(VLOOKUP(GV75,Dane!$A$2:$B$10,2)+2*GT75+GU75)*GS$5)</f>
        <v/>
      </c>
      <c r="GT75" s="11"/>
      <c r="GU75" s="11"/>
      <c r="GV75" s="11"/>
      <c r="GW75" s="33" t="str">
        <f>IF(GZ75="","",(VLOOKUP(GZ75,Dane!$A$2:$B$10,2)+2*GX75+GY75)*GW$5)</f>
        <v/>
      </c>
      <c r="GX75" s="11"/>
      <c r="GY75" s="11"/>
      <c r="GZ75" s="11"/>
      <c r="HA75" s="33" t="str">
        <f>IF(HD75="","",(VLOOKUP(HD75,Dane!$A$2:$B$10,2)+2*HB75+HC75)*HA$5)</f>
        <v/>
      </c>
      <c r="HB75" s="11"/>
      <c r="HC75" s="11"/>
      <c r="HD75" s="11"/>
      <c r="HE75" s="33" t="str">
        <f>IF(HH75="","",(VLOOKUP(HH75,Dane!$A$2:$B$10,2)+2*HF75+HG75)*HE$5)</f>
        <v/>
      </c>
      <c r="HF75" s="11"/>
      <c r="HG75" s="11"/>
      <c r="HH75" s="11"/>
      <c r="HI75" s="33" t="str">
        <f>IF(HL75="","",(VLOOKUP(HL75,Dane!$A$2:$B$10,2)+2*HJ75+HK75)*HI$5)</f>
        <v/>
      </c>
      <c r="HJ75" s="11"/>
      <c r="HK75" s="11"/>
      <c r="HL75" s="11"/>
      <c r="HM75" s="33" t="str">
        <f>IF(HP75="","",(VLOOKUP(HP75,Dane!$A$2:$B$10,2)+2*HN75+HO75)*HM$5)</f>
        <v/>
      </c>
      <c r="HN75" s="11"/>
      <c r="HO75" s="11"/>
      <c r="HP75" s="11"/>
      <c r="HQ75" s="33" t="str">
        <f>IF(HT75="","",(VLOOKUP(HT75,Dane!$A$2:$B$10,2)+2*HR75+HS75)*HQ$5)</f>
        <v/>
      </c>
      <c r="HR75" s="11"/>
      <c r="HS75" s="11"/>
      <c r="HT75" s="11"/>
      <c r="HU75" s="33" t="str">
        <f>IF(HX75="","",(VLOOKUP(HX75,Dane!$A$2:$B$10,2)+2*HV75+HW75)*HU$5)</f>
        <v/>
      </c>
      <c r="HV75" s="11"/>
      <c r="HW75" s="11"/>
      <c r="HX75" s="11"/>
      <c r="HY75" s="33" t="str">
        <f>IF(IB75="","",(VLOOKUP(IB75,Dane!$A$2:$B$10,2)+2*HZ75+IA75)*HY$5)</f>
        <v/>
      </c>
      <c r="HZ75" s="11"/>
      <c r="IA75" s="11"/>
      <c r="IB75" s="11"/>
      <c r="IC75" s="33" t="str">
        <f>IF(IF75="","",(VLOOKUP(IF75,Dane!$A$2:$B$10,2)+2*ID75+IE75)*IC$5)</f>
        <v/>
      </c>
      <c r="ID75" s="11"/>
      <c r="IE75" s="11"/>
      <c r="IF75" s="11"/>
      <c r="IG75" s="33" t="str">
        <f>IF(IJ75="","",(VLOOKUP(IJ75,Dane!$A$2:$B$10,2)+2*IH75+II75)*IG$5)</f>
        <v/>
      </c>
      <c r="IH75" s="11"/>
      <c r="II75" s="11"/>
      <c r="IJ75" s="11"/>
      <c r="IK75" s="33" t="str">
        <f>IF(IN75="","",(VLOOKUP(IN75,Dane!$A$2:$B$10,2)+2*IL75+IM75)*IK$5)</f>
        <v/>
      </c>
      <c r="IL75" s="11"/>
      <c r="IM75" s="11"/>
      <c r="IN75" s="11"/>
      <c r="IO75" s="33" t="str">
        <f>IF(IR75="","",(VLOOKUP(IR75,Dane!$A$2:$B$10,2)+2*IP75+IQ75)*IO$5)</f>
        <v/>
      </c>
      <c r="IP75" s="11"/>
      <c r="IQ75" s="11"/>
      <c r="IR75" s="11"/>
      <c r="IS75" s="33" t="str">
        <f>IF(IV75="","",(VLOOKUP(IV75,Dane!$A$2:$B$10,2)+2*IT75+IU75)*IS$5)</f>
        <v/>
      </c>
      <c r="IT75" s="11"/>
      <c r="IU75" s="11"/>
      <c r="IV75" s="11"/>
      <c r="IW75" s="33" t="str">
        <f>IF(IZ75="","",(VLOOKUP(IZ75,Dane!$A$2:$B$10,2)+2*IX75+IY75)*IW$5)</f>
        <v/>
      </c>
      <c r="IX75" s="11"/>
      <c r="IY75" s="11"/>
      <c r="IZ75" s="11"/>
      <c r="JA75" s="33" t="str">
        <f>IF(JD75="","",(VLOOKUP(JD75,Dane!$A$2:$B$10,2)+2*JB75+JC75)*JA$5)</f>
        <v/>
      </c>
      <c r="JB75" s="11"/>
      <c r="JC75" s="11"/>
      <c r="JD75" s="11"/>
      <c r="JE75" s="33" t="str">
        <f>IF(JH75="","",(VLOOKUP(JH75,Dane!$A$2:$B$10,2)+2*JF75+JG75)*JE$5)</f>
        <v/>
      </c>
      <c r="JF75" s="11"/>
      <c r="JG75" s="11"/>
      <c r="JH75" s="11"/>
      <c r="JI75" s="33" t="str">
        <f>IF(JL75="","",(VLOOKUP(JL75,Dane!$A$2:$B$10,2)+2*JJ75+JK75)*JI$5)</f>
        <v/>
      </c>
      <c r="JJ75" s="11"/>
      <c r="JK75" s="11"/>
      <c r="JL75" s="11"/>
      <c r="JM75" s="33">
        <f>IF(JP75="","",(VLOOKUP(JP75,Dane!$A$2:$B$10,2)+2*JN75+JO75)*JM$5)</f>
        <v>12</v>
      </c>
      <c r="JN75" s="12">
        <v>1</v>
      </c>
      <c r="JO75" s="12">
        <v>2</v>
      </c>
      <c r="JP75" s="12">
        <v>0</v>
      </c>
      <c r="JQ75" s="33" t="str">
        <f>IF(JT75="","",(VLOOKUP(JT75,Dane!$A$2:$B$10,2)+2*JR75+JS75)*JQ$5)</f>
        <v/>
      </c>
      <c r="JR75" s="11"/>
      <c r="JS75" s="11"/>
      <c r="JT75" s="11"/>
      <c r="JU75" s="33" t="str">
        <f>IF(JX75="","",(VLOOKUP(JX75,Dane!$A$2:$B$10,2)+2*JV75+JW75)*JU$5)</f>
        <v/>
      </c>
      <c r="JV75" s="11"/>
      <c r="JW75" s="11"/>
      <c r="JX75" s="11"/>
      <c r="JY75" s="33" t="str">
        <f>IF(KB75="","",(VLOOKUP(KB75,Dane!$A$2:$B$10,2)+2*JZ75+KA75)*JY$5)</f>
        <v/>
      </c>
      <c r="JZ75" s="11"/>
      <c r="KA75" s="11"/>
      <c r="KB75" s="11"/>
      <c r="KC75" s="33" t="str">
        <f>IF(KF75="","",(VLOOKUP(KF75,Dane!$A$2:$B$10,2)+2*KD75+KE75)*KC$5)</f>
        <v/>
      </c>
      <c r="KD75" s="11"/>
      <c r="KE75" s="11"/>
      <c r="KF75" s="11"/>
      <c r="KG75" s="33" t="str">
        <f>IF(KJ75="","",(VLOOKUP(KJ75,Dane!$A$2:$B$10,2)+2*KH75+KI75)*KG$5)</f>
        <v/>
      </c>
      <c r="KH75" s="11"/>
      <c r="KI75" s="11"/>
      <c r="KJ75" s="11"/>
      <c r="KK75" s="33" t="str">
        <f>IF(KN75="","",(VLOOKUP(KN75,Dane!$A$2:$B$10,2)+2*KL75+KM75)*KK$5)</f>
        <v/>
      </c>
      <c r="KL75" s="11"/>
      <c r="KM75" s="11"/>
      <c r="KN75" s="11"/>
      <c r="KO75" s="33" t="str">
        <f>IF(KR75="","",(VLOOKUP(KR75,Dane!$A$2:$B$10,2)+2*KP75+KQ75)*KO$5)</f>
        <v/>
      </c>
      <c r="KP75" s="11"/>
      <c r="KQ75" s="11"/>
      <c r="KR75" s="11"/>
      <c r="KS75" s="33" t="str">
        <f>IF(KV75="","",(VLOOKUP(KV75,Dane!$A$2:$B$10,2)+2*KT75+KU75)*KS$5)</f>
        <v/>
      </c>
      <c r="KT75" s="11"/>
      <c r="KU75" s="11"/>
      <c r="KV75" s="11"/>
      <c r="KW75" s="33" t="str">
        <f>IF(KZ75="","",(VLOOKUP(KZ75,Dane!$A$2:$B$10,2)+2*KX75+KY75)*KW$5)</f>
        <v/>
      </c>
      <c r="KX75" s="11"/>
      <c r="KY75" s="11"/>
      <c r="KZ75" s="11"/>
      <c r="LA75" s="33" t="str">
        <f>IF(LD75="","",(VLOOKUP(LD75,Dane!$A$2:$B$10,2)+2*LB75+LC75)*LA$5)</f>
        <v/>
      </c>
      <c r="LB75" s="11"/>
      <c r="LC75" s="11"/>
      <c r="LD75" s="11"/>
      <c r="LE75" s="33" t="str">
        <f>IF(LH75="","",(VLOOKUP(LH75,Dane!$A$2:$B$10,2)+2*LF75+LG75)*LE$5)</f>
        <v/>
      </c>
      <c r="LF75" s="11"/>
      <c r="LG75" s="11"/>
      <c r="LH75" s="11"/>
      <c r="LI75" s="33">
        <f>IF(LL75="","",(VLOOKUP(LL75,Dane!$A$2:$B$10,2)+2*LJ75+LK75)*LI$5)</f>
        <v>18</v>
      </c>
      <c r="LJ75" s="12">
        <v>2</v>
      </c>
      <c r="LK75" s="12">
        <v>2</v>
      </c>
      <c r="LL75" s="12">
        <v>0</v>
      </c>
      <c r="LM75" s="33" t="str">
        <f>IF(LP75="","",(VLOOKUP(LP75,Dane!$A$2:$B$10,2)+2*LN75+LO75)*LM$5)</f>
        <v/>
      </c>
      <c r="LN75" s="11"/>
      <c r="LO75" s="11"/>
      <c r="LP75" s="11"/>
      <c r="LQ75" s="33" t="str">
        <f>IF(LT75="","",(VLOOKUP(LT75,Dane!$A$2:$B$10,2)+2*LR75+LS75)*LQ$5)</f>
        <v/>
      </c>
      <c r="LR75" s="11"/>
      <c r="LS75" s="11"/>
      <c r="LT75" s="11"/>
      <c r="LU75" s="33" t="str">
        <f>IF(LX75="","",(VLOOKUP(LX75,Dane!$A$2:$B$10,2)+2*LV75+LW75)*LU$5)</f>
        <v/>
      </c>
      <c r="LV75" s="11"/>
      <c r="LW75" s="11"/>
      <c r="LX75" s="11"/>
      <c r="LY75" s="33" t="str">
        <f>IF(MB75="","",(VLOOKUP(MB75,Dane!$A$2:$B$10,2)+2*LZ75+MA75)*LY$5)</f>
        <v/>
      </c>
      <c r="LZ75" s="11"/>
      <c r="MA75" s="11"/>
      <c r="MB75" s="14"/>
    </row>
    <row r="76" spans="1:340" x14ac:dyDescent="0.25">
      <c r="A76" s="7">
        <v>71</v>
      </c>
      <c r="B76" s="8" t="s">
        <v>182</v>
      </c>
      <c r="C76" s="9">
        <v>2007</v>
      </c>
      <c r="D76" s="72" t="str">
        <f>VLOOKUP(C76,Dane!$A$17:$B$34,2)</f>
        <v>funny młodszy</v>
      </c>
      <c r="E76" s="77">
        <f>SUM(F76:O76)</f>
        <v>32</v>
      </c>
      <c r="F76" s="75">
        <f>IFERROR(LARGE($P76:$CB76,F$5),"")</f>
        <v>32</v>
      </c>
      <c r="G76" s="75" t="str">
        <f>IFERROR(LARGE($P76:$CB76,G$5),"")</f>
        <v/>
      </c>
      <c r="H76" s="75" t="str">
        <f>IFERROR(LARGE($P76:$CB76,H$5),"")</f>
        <v/>
      </c>
      <c r="I76" s="75" t="str">
        <f>IFERROR(LARGE($P76:$CB76,I$5),"")</f>
        <v/>
      </c>
      <c r="J76" s="75" t="str">
        <f>IFERROR(LARGE($P76:$CB76,J$5),"")</f>
        <v/>
      </c>
      <c r="K76" s="75" t="str">
        <f>IFERROR(LARGE($P76:$CB76,K$5),"")</f>
        <v/>
      </c>
      <c r="L76" s="75" t="str">
        <f>IFERROR(LARGE($P76:$CB76,L$5),"")</f>
        <v/>
      </c>
      <c r="M76" s="75" t="str">
        <f>IFERROR(LARGE($P76:$CB76,M$5),"")</f>
        <v/>
      </c>
      <c r="N76" s="75" t="str">
        <f>IFERROR(LARGE($P76:$CB76,N$5),"")</f>
        <v/>
      </c>
      <c r="O76" s="75" t="str">
        <f>IFERROR(LARGE($P76:$CB76,O$5),"")</f>
        <v/>
      </c>
      <c r="P76" s="50" t="str">
        <f>CC76</f>
        <v/>
      </c>
      <c r="Q76" s="50" t="str">
        <f>CG76</f>
        <v/>
      </c>
      <c r="R76" s="50" t="str">
        <f>CK76</f>
        <v/>
      </c>
      <c r="S76" s="50" t="str">
        <f>CO76</f>
        <v/>
      </c>
      <c r="T76" s="50" t="str">
        <f>CS76</f>
        <v/>
      </c>
      <c r="U76" s="50" t="str">
        <f>CW76</f>
        <v/>
      </c>
      <c r="V76" s="50">
        <f>DA76</f>
        <v>32</v>
      </c>
      <c r="W76" s="50" t="str">
        <f>DE76</f>
        <v/>
      </c>
      <c r="X76" s="50" t="str">
        <f>DI76</f>
        <v/>
      </c>
      <c r="Y76" s="50" t="str">
        <f>DM76</f>
        <v/>
      </c>
      <c r="Z76" s="50" t="str">
        <f>DQ76</f>
        <v/>
      </c>
      <c r="AA76" s="50" t="str">
        <f>DU76</f>
        <v/>
      </c>
      <c r="AB76" s="50" t="str">
        <f>DY76</f>
        <v/>
      </c>
      <c r="AC76" s="50" t="str">
        <f>EC76</f>
        <v/>
      </c>
      <c r="AD76" s="50" t="str">
        <f>EG76</f>
        <v/>
      </c>
      <c r="AE76" s="50" t="str">
        <f>EK76</f>
        <v/>
      </c>
      <c r="AF76" s="50" t="str">
        <f>EO76</f>
        <v/>
      </c>
      <c r="AG76" s="50" t="str">
        <f>ES76</f>
        <v/>
      </c>
      <c r="AH76" s="50" t="str">
        <f>EW76</f>
        <v/>
      </c>
      <c r="AI76" s="50" t="str">
        <f>FA76</f>
        <v/>
      </c>
      <c r="AJ76" s="50" t="str">
        <f>FE76</f>
        <v/>
      </c>
      <c r="AK76" s="50" t="str">
        <f>FI76</f>
        <v/>
      </c>
      <c r="AL76" s="50" t="str">
        <f>FM76</f>
        <v/>
      </c>
      <c r="AM76" s="50" t="str">
        <f>FQ76</f>
        <v/>
      </c>
      <c r="AN76" s="50" t="str">
        <f>FU76</f>
        <v/>
      </c>
      <c r="AO76" s="50" t="str">
        <f>FY76</f>
        <v/>
      </c>
      <c r="AP76" s="50" t="str">
        <f>GC76</f>
        <v/>
      </c>
      <c r="AQ76" s="50" t="str">
        <f>GG76</f>
        <v/>
      </c>
      <c r="AR76" s="50" t="str">
        <f>GK76</f>
        <v/>
      </c>
      <c r="AS76" s="50" t="str">
        <f>GO76</f>
        <v/>
      </c>
      <c r="AT76" s="50" t="str">
        <f>GS76</f>
        <v/>
      </c>
      <c r="AU76" s="50" t="str">
        <f>GW76</f>
        <v/>
      </c>
      <c r="AV76" s="50" t="str">
        <f>HA76</f>
        <v/>
      </c>
      <c r="AW76" s="50" t="str">
        <f>HE76</f>
        <v/>
      </c>
      <c r="AX76" s="50" t="str">
        <f>HI76</f>
        <v/>
      </c>
      <c r="AY76" s="50" t="str">
        <f>HM76</f>
        <v/>
      </c>
      <c r="AZ76" s="50" t="str">
        <f>HQ76</f>
        <v/>
      </c>
      <c r="BA76" s="50" t="str">
        <f>HU76</f>
        <v/>
      </c>
      <c r="BB76" s="50" t="str">
        <f>HY76</f>
        <v/>
      </c>
      <c r="BC76" s="50" t="str">
        <f>IC76</f>
        <v/>
      </c>
      <c r="BD76" s="50" t="str">
        <f>IG76</f>
        <v/>
      </c>
      <c r="BE76" s="50" t="str">
        <f>IK76</f>
        <v/>
      </c>
      <c r="BF76" s="50" t="str">
        <f>IO76</f>
        <v/>
      </c>
      <c r="BG76" s="50" t="str">
        <f>IS76</f>
        <v/>
      </c>
      <c r="BH76" s="50" t="str">
        <f>IW76</f>
        <v/>
      </c>
      <c r="BI76" s="50" t="str">
        <f>JA76</f>
        <v/>
      </c>
      <c r="BJ76" s="50" t="str">
        <f>JE76</f>
        <v/>
      </c>
      <c r="BK76" s="50" t="str">
        <f>JI76</f>
        <v/>
      </c>
      <c r="BL76" s="50" t="str">
        <f>JM76</f>
        <v/>
      </c>
      <c r="BM76" s="50" t="str">
        <f>JQ76</f>
        <v/>
      </c>
      <c r="BN76" s="50" t="str">
        <f>JU76</f>
        <v/>
      </c>
      <c r="BO76" s="50" t="str">
        <f>JY76</f>
        <v/>
      </c>
      <c r="BP76" s="50" t="str">
        <f>KC76</f>
        <v/>
      </c>
      <c r="BQ76" s="50" t="str">
        <f>KG76</f>
        <v/>
      </c>
      <c r="BR76" s="50" t="str">
        <f>KK76</f>
        <v/>
      </c>
      <c r="BS76" s="50" t="str">
        <f>KO76</f>
        <v/>
      </c>
      <c r="BT76" s="50" t="str">
        <f>KS76</f>
        <v/>
      </c>
      <c r="BU76" s="50" t="str">
        <f>KW76</f>
        <v/>
      </c>
      <c r="BV76" s="50" t="str">
        <f>LA76</f>
        <v/>
      </c>
      <c r="BW76" s="50" t="str">
        <f>LE76</f>
        <v/>
      </c>
      <c r="BX76" s="50" t="str">
        <f>LI76</f>
        <v/>
      </c>
      <c r="BY76" s="50" t="str">
        <f>LM76</f>
        <v/>
      </c>
      <c r="BZ76" s="50" t="str">
        <f>LQ76</f>
        <v/>
      </c>
      <c r="CA76" s="50" t="str">
        <f>LU76</f>
        <v/>
      </c>
      <c r="CB76" s="50" t="str">
        <f>LY76</f>
        <v/>
      </c>
      <c r="CC76" s="33" t="str">
        <f>IF(CF76="","",(VLOOKUP(CF76,Dane!$A$2:$B$10,2)+2*CD76+CE76)*CC$5)</f>
        <v/>
      </c>
      <c r="CD76" s="11"/>
      <c r="CE76" s="11"/>
      <c r="CF76" s="11"/>
      <c r="CG76" s="33" t="str">
        <f>IF(CJ76="","",(VLOOKUP(CJ76,Dane!$A$2:$B$10,2)+2*CH76+CI76)*CG$5)</f>
        <v/>
      </c>
      <c r="CH76" s="11"/>
      <c r="CI76" s="11"/>
      <c r="CJ76" s="11"/>
      <c r="CK76" s="33" t="str">
        <f>IF(CN76="","",(VLOOKUP(CN76,Dane!$A$2:$B$10,2)+2*CL76+CM76)*CK$5)</f>
        <v/>
      </c>
      <c r="CL76" s="11"/>
      <c r="CM76" s="11"/>
      <c r="CN76" s="11"/>
      <c r="CO76" s="33" t="str">
        <f>IF(CR76="","",(VLOOKUP(CR76,Dane!$A$2:$B$10,2)+2*CP76+CQ76)*CO$5)</f>
        <v/>
      </c>
      <c r="CP76" s="11"/>
      <c r="CQ76" s="11"/>
      <c r="CR76" s="11"/>
      <c r="CS76" s="33" t="str">
        <f>IF(CV76="","",(VLOOKUP(CV76,Dane!$A$2:$B$10,2)+2*CT76+CU76)*CS$5)</f>
        <v/>
      </c>
      <c r="CT76" s="11"/>
      <c r="CU76" s="11"/>
      <c r="CV76" s="11"/>
      <c r="CW76" s="33" t="str">
        <f>IF(CZ76="","",(VLOOKUP(CZ76,Dane!$A$2:$B$10,2)+2*CX76+CY76)*CW$5)</f>
        <v/>
      </c>
      <c r="CX76" s="11"/>
      <c r="CY76" s="11"/>
      <c r="CZ76" s="11"/>
      <c r="DA76" s="33">
        <f>IF(DD76="","",(VLOOKUP(DD76,Dane!$A$2:$B$10,2)+2*DB76+DC76)*DA$5)</f>
        <v>32</v>
      </c>
      <c r="DB76" s="12">
        <v>4</v>
      </c>
      <c r="DC76" s="12">
        <v>1</v>
      </c>
      <c r="DD76" s="12">
        <v>2</v>
      </c>
      <c r="DE76" s="33" t="str">
        <f>IF(DH76="","",(VLOOKUP(DH76,Dane!$A$2:$B$10,2)+2*DF76+DG76)*DE$5)</f>
        <v/>
      </c>
      <c r="DF76" s="11"/>
      <c r="DG76" s="11"/>
      <c r="DH76" s="11"/>
      <c r="DI76" s="33" t="str">
        <f>IF(DL76="","",(VLOOKUP(DL76,Dane!$A$2:$B$10,2)+2*DJ76+DK76)*DI$5)</f>
        <v/>
      </c>
      <c r="DJ76" s="11"/>
      <c r="DK76" s="11"/>
      <c r="DL76" s="11"/>
      <c r="DM76" s="33" t="str">
        <f>IF(DP76="","",(VLOOKUP(DP76,Dane!$A$2:$B$10,2)+2*DN76+DO76)*DM$5)</f>
        <v/>
      </c>
      <c r="DN76" s="11"/>
      <c r="DO76" s="11"/>
      <c r="DP76" s="11"/>
      <c r="DQ76" s="33" t="str">
        <f>IF(DT76="","",(VLOOKUP(DT76,Dane!$A$2:$B$10,2)+2*DR76+DS76)*DQ$5)</f>
        <v/>
      </c>
      <c r="DR76" s="11"/>
      <c r="DS76" s="11"/>
      <c r="DT76" s="11"/>
      <c r="DU76" s="33" t="str">
        <f>IF(DX76="","",(VLOOKUP(DX76,Dane!$A$2:$B$10,2)+2*DV76+DW76)*DU$5)</f>
        <v/>
      </c>
      <c r="DV76" s="11"/>
      <c r="DW76" s="11"/>
      <c r="DX76" s="11"/>
      <c r="DY76" s="33" t="str">
        <f>IF(EB76="","",(VLOOKUP(EB76,Dane!$A$2:$B$10,2)+2*DZ76+EA76)*DY$5)</f>
        <v/>
      </c>
      <c r="DZ76" s="11"/>
      <c r="EA76" s="11"/>
      <c r="EB76" s="11"/>
      <c r="EC76" s="33" t="str">
        <f>IF(EF76="","",(VLOOKUP(EF76,Dane!$A$2:$B$10,2)+2*ED76+EE76)*EC$5)</f>
        <v/>
      </c>
      <c r="ED76" s="11"/>
      <c r="EE76" s="11"/>
      <c r="EF76" s="11"/>
      <c r="EG76" s="33" t="str">
        <f>IF(EJ76="","",(VLOOKUP(EJ76,Dane!$A$2:$B$10,2)+2*EH76+EI76)*EG$5)</f>
        <v/>
      </c>
      <c r="EH76" s="11"/>
      <c r="EI76" s="11"/>
      <c r="EJ76" s="11"/>
      <c r="EK76" s="33" t="str">
        <f>IF(EN76="","",(VLOOKUP(EN76,Dane!$A$2:$B$10,2)+2*EL76+EM76)*EK$5)</f>
        <v/>
      </c>
      <c r="EL76" s="11"/>
      <c r="EM76" s="11"/>
      <c r="EN76" s="11"/>
      <c r="EO76" s="33" t="str">
        <f>IF(ER76="","",(VLOOKUP(ER76,Dane!$A$2:$B$10,2)+2*EP76+EQ76)*EO$5)</f>
        <v/>
      </c>
      <c r="EP76" s="11"/>
      <c r="EQ76" s="11"/>
      <c r="ER76" s="11"/>
      <c r="ES76" s="33" t="str">
        <f>IF(EV76="","",(VLOOKUP(EV76,Dane!$A$2:$B$10,2)+2*ET76+EU76)*ES$5)</f>
        <v/>
      </c>
      <c r="ET76" s="11"/>
      <c r="EU76" s="11"/>
      <c r="EV76" s="11"/>
      <c r="EW76" s="33" t="str">
        <f>IF(EZ76="","",(VLOOKUP(EZ76,Dane!$A$2:$B$10,2)+2*EX76+EY76)*EW$5)</f>
        <v/>
      </c>
      <c r="EX76" s="11"/>
      <c r="EY76" s="11"/>
      <c r="EZ76" s="11"/>
      <c r="FA76" s="33" t="str">
        <f>IF(FD76="","",(VLOOKUP(FD76,Dane!$A$2:$B$10,2)+2*FB76+FC76)*FA$5)</f>
        <v/>
      </c>
      <c r="FB76" s="11"/>
      <c r="FC76" s="11"/>
      <c r="FD76" s="11"/>
      <c r="FE76" s="33" t="str">
        <f>IF(FH76="","",(VLOOKUP(FH76,Dane!$A$2:$B$10,2)+2*FF76+FG76)*FE$5)</f>
        <v/>
      </c>
      <c r="FF76" s="11"/>
      <c r="FG76" s="11"/>
      <c r="FH76" s="11"/>
      <c r="FI76" s="33" t="str">
        <f>IF(FL76="","",(VLOOKUP(FL76,Dane!$A$2:$B$10,2)+2*FJ76+FK76)*FI$5)</f>
        <v/>
      </c>
      <c r="FJ76" s="11"/>
      <c r="FK76" s="11"/>
      <c r="FL76" s="11"/>
      <c r="FM76" s="33" t="str">
        <f>IF(FP76="","",(VLOOKUP(FP76,Dane!$A$2:$B$10,2)+2*FN76+FO76)*FM$5)</f>
        <v/>
      </c>
      <c r="FN76" s="11"/>
      <c r="FO76" s="11"/>
      <c r="FP76" s="11"/>
      <c r="FQ76" s="33" t="str">
        <f>IF(FT76="","",(VLOOKUP(FT76,Dane!$A$2:$B$10,2)+2*FR76+FS76)*FQ$5)</f>
        <v/>
      </c>
      <c r="FR76" s="11"/>
      <c r="FS76" s="11"/>
      <c r="FT76" s="11"/>
      <c r="FU76" s="33" t="str">
        <f>IF(FX76="","",(VLOOKUP(FX76,Dane!$A$2:$B$10,2)+2*FV76+FW76)*FU$5)</f>
        <v/>
      </c>
      <c r="FV76" s="11"/>
      <c r="FW76" s="11"/>
      <c r="FX76" s="11"/>
      <c r="FY76" s="33" t="str">
        <f>IF(GB76="","",(VLOOKUP(GB76,Dane!$A$2:$B$10,2)+2*FZ76+GA76)*FY$5)</f>
        <v/>
      </c>
      <c r="FZ76" s="11"/>
      <c r="GA76" s="11"/>
      <c r="GB76" s="11"/>
      <c r="GC76" s="33" t="str">
        <f>IF(GF76="","",(VLOOKUP(GF76,Dane!$A$2:$B$10,2)+2*GD76+GE76)*GC$5)</f>
        <v/>
      </c>
      <c r="GD76" s="11"/>
      <c r="GE76" s="11"/>
      <c r="GF76" s="11"/>
      <c r="GG76" s="33" t="str">
        <f>IF(GJ76="","",(VLOOKUP(GJ76,Dane!$A$2:$B$10,2)+2*GH76+GI76)*GG$5)</f>
        <v/>
      </c>
      <c r="GH76" s="11"/>
      <c r="GI76" s="11"/>
      <c r="GJ76" s="11"/>
      <c r="GK76" s="33" t="str">
        <f>IF(GN76="","",(VLOOKUP(GN76,Dane!$A$2:$B$10,2)+2*GL76+GM76)*GK$5)</f>
        <v/>
      </c>
      <c r="GL76" s="11"/>
      <c r="GM76" s="11"/>
      <c r="GN76" s="11"/>
      <c r="GO76" s="33" t="str">
        <f>IF(GR76="","",(VLOOKUP(GR76,Dane!$A$2:$B$10,2)+2*GP76+GQ76)*GO$5)</f>
        <v/>
      </c>
      <c r="GP76" s="11"/>
      <c r="GQ76" s="11"/>
      <c r="GR76" s="11"/>
      <c r="GS76" s="33" t="str">
        <f>IF(GV76="","",(VLOOKUP(GV76,Dane!$A$2:$B$10,2)+2*GT76+GU76)*GS$5)</f>
        <v/>
      </c>
      <c r="GT76" s="11"/>
      <c r="GU76" s="11"/>
      <c r="GV76" s="11"/>
      <c r="GW76" s="33" t="str">
        <f>IF(GZ76="","",(VLOOKUP(GZ76,Dane!$A$2:$B$10,2)+2*GX76+GY76)*GW$5)</f>
        <v/>
      </c>
      <c r="GX76" s="11"/>
      <c r="GY76" s="11"/>
      <c r="GZ76" s="11"/>
      <c r="HA76" s="33" t="str">
        <f>IF(HD76="","",(VLOOKUP(HD76,Dane!$A$2:$B$10,2)+2*HB76+HC76)*HA$5)</f>
        <v/>
      </c>
      <c r="HB76" s="11"/>
      <c r="HC76" s="11"/>
      <c r="HD76" s="11"/>
      <c r="HE76" s="33" t="str">
        <f>IF(HH76="","",(VLOOKUP(HH76,Dane!$A$2:$B$10,2)+2*HF76+HG76)*HE$5)</f>
        <v/>
      </c>
      <c r="HF76" s="11"/>
      <c r="HG76" s="11"/>
      <c r="HH76" s="11"/>
      <c r="HI76" s="33" t="str">
        <f>IF(HL76="","",(VLOOKUP(HL76,Dane!$A$2:$B$10,2)+2*HJ76+HK76)*HI$5)</f>
        <v/>
      </c>
      <c r="HJ76" s="11"/>
      <c r="HK76" s="11"/>
      <c r="HL76" s="11"/>
      <c r="HM76" s="33" t="str">
        <f>IF(HP76="","",(VLOOKUP(HP76,Dane!$A$2:$B$10,2)+2*HN76+HO76)*HM$5)</f>
        <v/>
      </c>
      <c r="HN76" s="11"/>
      <c r="HO76" s="11"/>
      <c r="HP76" s="11"/>
      <c r="HQ76" s="33" t="str">
        <f>IF(HT76="","",(VLOOKUP(HT76,Dane!$A$2:$B$10,2)+2*HR76+HS76)*HQ$5)</f>
        <v/>
      </c>
      <c r="HR76" s="11"/>
      <c r="HS76" s="11"/>
      <c r="HT76" s="11"/>
      <c r="HU76" s="33" t="str">
        <f>IF(HX76="","",(VLOOKUP(HX76,Dane!$A$2:$B$10,2)+2*HV76+HW76)*HU$5)</f>
        <v/>
      </c>
      <c r="HV76" s="11"/>
      <c r="HW76" s="11"/>
      <c r="HX76" s="11"/>
      <c r="HY76" s="33" t="str">
        <f>IF(IB76="","",(VLOOKUP(IB76,Dane!$A$2:$B$10,2)+2*HZ76+IA76)*HY$5)</f>
        <v/>
      </c>
      <c r="HZ76" s="11"/>
      <c r="IA76" s="11"/>
      <c r="IB76" s="11"/>
      <c r="IC76" s="33" t="str">
        <f>IF(IF76="","",(VLOOKUP(IF76,Dane!$A$2:$B$10,2)+2*ID76+IE76)*IC$5)</f>
        <v/>
      </c>
      <c r="ID76" s="11"/>
      <c r="IE76" s="11"/>
      <c r="IF76" s="11"/>
      <c r="IG76" s="33" t="str">
        <f>IF(IJ76="","",(VLOOKUP(IJ76,Dane!$A$2:$B$10,2)+2*IH76+II76)*IG$5)</f>
        <v/>
      </c>
      <c r="IH76" s="11"/>
      <c r="II76" s="11"/>
      <c r="IJ76" s="11"/>
      <c r="IK76" s="33" t="str">
        <f>IF(IN76="","",(VLOOKUP(IN76,Dane!$A$2:$B$10,2)+2*IL76+IM76)*IK$5)</f>
        <v/>
      </c>
      <c r="IL76" s="11"/>
      <c r="IM76" s="11"/>
      <c r="IN76" s="11"/>
      <c r="IO76" s="33" t="str">
        <f>IF(IR76="","",(VLOOKUP(IR76,Dane!$A$2:$B$10,2)+2*IP76+IQ76)*IO$5)</f>
        <v/>
      </c>
      <c r="IP76" s="11"/>
      <c r="IQ76" s="11"/>
      <c r="IR76" s="11"/>
      <c r="IS76" s="33" t="str">
        <f>IF(IV76="","",(VLOOKUP(IV76,Dane!$A$2:$B$10,2)+2*IT76+IU76)*IS$5)</f>
        <v/>
      </c>
      <c r="IT76" s="11"/>
      <c r="IU76" s="11"/>
      <c r="IV76" s="11"/>
      <c r="IW76" s="33" t="str">
        <f>IF(IZ76="","",(VLOOKUP(IZ76,Dane!$A$2:$B$10,2)+2*IX76+IY76)*IW$5)</f>
        <v/>
      </c>
      <c r="IX76" s="11"/>
      <c r="IY76" s="11"/>
      <c r="IZ76" s="11"/>
      <c r="JA76" s="33" t="str">
        <f>IF(JD76="","",(VLOOKUP(JD76,Dane!$A$2:$B$10,2)+2*JB76+JC76)*JA$5)</f>
        <v/>
      </c>
      <c r="JB76" s="11"/>
      <c r="JC76" s="11"/>
      <c r="JD76" s="11"/>
      <c r="JE76" s="33" t="str">
        <f>IF(JH76="","",(VLOOKUP(JH76,Dane!$A$2:$B$10,2)+2*JF76+JG76)*JE$5)</f>
        <v/>
      </c>
      <c r="JF76" s="11"/>
      <c r="JG76" s="11"/>
      <c r="JH76" s="11"/>
      <c r="JI76" s="33" t="str">
        <f>IF(JL76="","",(VLOOKUP(JL76,Dane!$A$2:$B$10,2)+2*JJ76+JK76)*JI$5)</f>
        <v/>
      </c>
      <c r="JJ76" s="11"/>
      <c r="JK76" s="11"/>
      <c r="JL76" s="11"/>
      <c r="JM76" s="33" t="str">
        <f>IF(JP76="","",(VLOOKUP(JP76,Dane!$A$2:$B$10,2)+2*JN76+JO76)*JM$5)</f>
        <v/>
      </c>
      <c r="JN76" s="11"/>
      <c r="JO76" s="11"/>
      <c r="JP76" s="11"/>
      <c r="JQ76" s="33" t="str">
        <f>IF(JT76="","",(VLOOKUP(JT76,Dane!$A$2:$B$10,2)+2*JR76+JS76)*JQ$5)</f>
        <v/>
      </c>
      <c r="JR76" s="11"/>
      <c r="JS76" s="11"/>
      <c r="JT76" s="11"/>
      <c r="JU76" s="33" t="str">
        <f>IF(JX76="","",(VLOOKUP(JX76,Dane!$A$2:$B$10,2)+2*JV76+JW76)*JU$5)</f>
        <v/>
      </c>
      <c r="JV76" s="11"/>
      <c r="JW76" s="11"/>
      <c r="JX76" s="11"/>
      <c r="JY76" s="33" t="str">
        <f>IF(KB76="","",(VLOOKUP(KB76,Dane!$A$2:$B$10,2)+2*JZ76+KA76)*JY$5)</f>
        <v/>
      </c>
      <c r="JZ76" s="11"/>
      <c r="KA76" s="11"/>
      <c r="KB76" s="11"/>
      <c r="KC76" s="33" t="str">
        <f>IF(KF76="","",(VLOOKUP(KF76,Dane!$A$2:$B$10,2)+2*KD76+KE76)*KC$5)</f>
        <v/>
      </c>
      <c r="KD76" s="11"/>
      <c r="KE76" s="11"/>
      <c r="KF76" s="11"/>
      <c r="KG76" s="33" t="str">
        <f>IF(KJ76="","",(VLOOKUP(KJ76,Dane!$A$2:$B$10,2)+2*KH76+KI76)*KG$5)</f>
        <v/>
      </c>
      <c r="KH76" s="11"/>
      <c r="KI76" s="11"/>
      <c r="KJ76" s="11"/>
      <c r="KK76" s="33" t="str">
        <f>IF(KN76="","",(VLOOKUP(KN76,Dane!$A$2:$B$10,2)+2*KL76+KM76)*KK$5)</f>
        <v/>
      </c>
      <c r="KL76" s="11"/>
      <c r="KM76" s="11"/>
      <c r="KN76" s="11"/>
      <c r="KO76" s="33" t="str">
        <f>IF(KR76="","",(VLOOKUP(KR76,Dane!$A$2:$B$10,2)+2*KP76+KQ76)*KO$5)</f>
        <v/>
      </c>
      <c r="KP76" s="11"/>
      <c r="KQ76" s="11"/>
      <c r="KR76" s="11"/>
      <c r="KS76" s="33" t="str">
        <f>IF(KV76="","",(VLOOKUP(KV76,Dane!$A$2:$B$10,2)+2*KT76+KU76)*KS$5)</f>
        <v/>
      </c>
      <c r="KT76" s="11"/>
      <c r="KU76" s="11"/>
      <c r="KV76" s="11"/>
      <c r="KW76" s="33" t="str">
        <f>IF(KZ76="","",(VLOOKUP(KZ76,Dane!$A$2:$B$10,2)+2*KX76+KY76)*KW$5)</f>
        <v/>
      </c>
      <c r="KX76" s="11"/>
      <c r="KY76" s="11"/>
      <c r="KZ76" s="11"/>
      <c r="LA76" s="33" t="str">
        <f>IF(LD76="","",(VLOOKUP(LD76,Dane!$A$2:$B$10,2)+2*LB76+LC76)*LA$5)</f>
        <v/>
      </c>
      <c r="LB76" s="11"/>
      <c r="LC76" s="11"/>
      <c r="LD76" s="11"/>
      <c r="LE76" s="33" t="str">
        <f>IF(LH76="","",(VLOOKUP(LH76,Dane!$A$2:$B$10,2)+2*LF76+LG76)*LE$5)</f>
        <v/>
      </c>
      <c r="LF76" s="11"/>
      <c r="LG76" s="11"/>
      <c r="LH76" s="11"/>
      <c r="LI76" s="33" t="str">
        <f>IF(LL76="","",(VLOOKUP(LL76,Dane!$A$2:$B$10,2)+2*LJ76+LK76)*LI$5)</f>
        <v/>
      </c>
      <c r="LJ76" s="11"/>
      <c r="LK76" s="11"/>
      <c r="LL76" s="11"/>
      <c r="LM76" s="33" t="str">
        <f>IF(LP76="","",(VLOOKUP(LP76,Dane!$A$2:$B$10,2)+2*LN76+LO76)*LM$5)</f>
        <v/>
      </c>
      <c r="LN76" s="11"/>
      <c r="LO76" s="11"/>
      <c r="LP76" s="11"/>
      <c r="LQ76" s="33" t="str">
        <f>IF(LT76="","",(VLOOKUP(LT76,Dane!$A$2:$B$10,2)+2*LR76+LS76)*LQ$5)</f>
        <v/>
      </c>
      <c r="LR76" s="11"/>
      <c r="LS76" s="11"/>
      <c r="LT76" s="11"/>
      <c r="LU76" s="33" t="str">
        <f>IF(LX76="","",(VLOOKUP(LX76,Dane!$A$2:$B$10,2)+2*LV76+LW76)*LU$5)</f>
        <v/>
      </c>
      <c r="LV76" s="11"/>
      <c r="LW76" s="11"/>
      <c r="LX76" s="11"/>
      <c r="LY76" s="33" t="str">
        <f>IF(MB76="","",(VLOOKUP(MB76,Dane!$A$2:$B$10,2)+2*LZ76+MA76)*LY$5)</f>
        <v/>
      </c>
      <c r="LZ76" s="11"/>
      <c r="MA76" s="11"/>
      <c r="MB76" s="14"/>
    </row>
    <row r="77" spans="1:340" x14ac:dyDescent="0.25">
      <c r="A77" s="7">
        <v>72</v>
      </c>
      <c r="B77" s="8" t="s">
        <v>183</v>
      </c>
      <c r="C77" s="9">
        <v>2008</v>
      </c>
      <c r="D77" s="72" t="str">
        <f>VLOOKUP(C77,Dane!$A$17:$B$34,2)</f>
        <v>funny młodszy</v>
      </c>
      <c r="E77" s="77">
        <f>SUM(F77:O77)</f>
        <v>31</v>
      </c>
      <c r="F77" s="75">
        <f>IFERROR(LARGE($P77:$CB77,F$5),"")</f>
        <v>17</v>
      </c>
      <c r="G77" s="75">
        <f>IFERROR(LARGE($P77:$CB77,G$5),"")</f>
        <v>14</v>
      </c>
      <c r="H77" s="75" t="str">
        <f>IFERROR(LARGE($P77:$CB77,H$5),"")</f>
        <v/>
      </c>
      <c r="I77" s="75" t="str">
        <f>IFERROR(LARGE($P77:$CB77,I$5),"")</f>
        <v/>
      </c>
      <c r="J77" s="75" t="str">
        <f>IFERROR(LARGE($P77:$CB77,J$5),"")</f>
        <v/>
      </c>
      <c r="K77" s="75" t="str">
        <f>IFERROR(LARGE($P77:$CB77,K$5),"")</f>
        <v/>
      </c>
      <c r="L77" s="75" t="str">
        <f>IFERROR(LARGE($P77:$CB77,L$5),"")</f>
        <v/>
      </c>
      <c r="M77" s="75" t="str">
        <f>IFERROR(LARGE($P77:$CB77,M$5),"")</f>
        <v/>
      </c>
      <c r="N77" s="75" t="str">
        <f>IFERROR(LARGE($P77:$CB77,N$5),"")</f>
        <v/>
      </c>
      <c r="O77" s="75" t="str">
        <f>IFERROR(LARGE($P77:$CB77,O$5),"")</f>
        <v/>
      </c>
      <c r="P77" s="50" t="str">
        <f>CC77</f>
        <v/>
      </c>
      <c r="Q77" s="50" t="str">
        <f>CG77</f>
        <v/>
      </c>
      <c r="R77" s="50" t="str">
        <f>CK77</f>
        <v/>
      </c>
      <c r="S77" s="50" t="str">
        <f>CO77</f>
        <v/>
      </c>
      <c r="T77" s="50" t="str">
        <f>CS77</f>
        <v/>
      </c>
      <c r="U77" s="50" t="str">
        <f>CW77</f>
        <v/>
      </c>
      <c r="V77" s="50" t="str">
        <f>DA77</f>
        <v/>
      </c>
      <c r="W77" s="50" t="str">
        <f>DE77</f>
        <v/>
      </c>
      <c r="X77" s="50" t="str">
        <f>DI77</f>
        <v/>
      </c>
      <c r="Y77" s="50" t="str">
        <f>DM77</f>
        <v/>
      </c>
      <c r="Z77" s="50" t="str">
        <f>DQ77</f>
        <v/>
      </c>
      <c r="AA77" s="50" t="str">
        <f>DU77</f>
        <v/>
      </c>
      <c r="AB77" s="50" t="str">
        <f>DY77</f>
        <v/>
      </c>
      <c r="AC77" s="50" t="str">
        <f>EC77</f>
        <v/>
      </c>
      <c r="AD77" s="50" t="str">
        <f>EG77</f>
        <v/>
      </c>
      <c r="AE77" s="50" t="str">
        <f>EK77</f>
        <v/>
      </c>
      <c r="AF77" s="50" t="str">
        <f>EO77</f>
        <v/>
      </c>
      <c r="AG77" s="50" t="str">
        <f>ES77</f>
        <v/>
      </c>
      <c r="AH77" s="50" t="str">
        <f>EW77</f>
        <v/>
      </c>
      <c r="AI77" s="50" t="str">
        <f>FA77</f>
        <v/>
      </c>
      <c r="AJ77" s="50" t="str">
        <f>FE77</f>
        <v/>
      </c>
      <c r="AK77" s="50" t="str">
        <f>FI77</f>
        <v/>
      </c>
      <c r="AL77" s="50" t="str">
        <f>FM77</f>
        <v/>
      </c>
      <c r="AM77" s="50" t="str">
        <f>FQ77</f>
        <v/>
      </c>
      <c r="AN77" s="50" t="str">
        <f>FU77</f>
        <v/>
      </c>
      <c r="AO77" s="50" t="str">
        <f>FY77</f>
        <v/>
      </c>
      <c r="AP77" s="50" t="str">
        <f>GC77</f>
        <v/>
      </c>
      <c r="AQ77" s="50" t="str">
        <f>GG77</f>
        <v/>
      </c>
      <c r="AR77" s="50" t="str">
        <f>GK77</f>
        <v/>
      </c>
      <c r="AS77" s="50" t="str">
        <f>GO77</f>
        <v/>
      </c>
      <c r="AT77" s="50" t="str">
        <f>GS77</f>
        <v/>
      </c>
      <c r="AU77" s="50" t="str">
        <f>GW77</f>
        <v/>
      </c>
      <c r="AV77" s="50" t="str">
        <f>HA77</f>
        <v/>
      </c>
      <c r="AW77" s="50" t="str">
        <f>HE77</f>
        <v/>
      </c>
      <c r="AX77" s="50" t="str">
        <f>HI77</f>
        <v/>
      </c>
      <c r="AY77" s="50" t="str">
        <f>HM77</f>
        <v/>
      </c>
      <c r="AZ77" s="50" t="str">
        <f>HQ77</f>
        <v/>
      </c>
      <c r="BA77" s="50" t="str">
        <f>HU77</f>
        <v/>
      </c>
      <c r="BB77" s="50" t="str">
        <f>HY77</f>
        <v/>
      </c>
      <c r="BC77" s="50" t="str">
        <f>IC77</f>
        <v/>
      </c>
      <c r="BD77" s="50" t="str">
        <f>IG77</f>
        <v/>
      </c>
      <c r="BE77" s="50" t="str">
        <f>IK77</f>
        <v/>
      </c>
      <c r="BF77" s="50" t="str">
        <f>IO77</f>
        <v/>
      </c>
      <c r="BG77" s="50" t="str">
        <f>IS77</f>
        <v/>
      </c>
      <c r="BH77" s="50" t="str">
        <f>IW77</f>
        <v/>
      </c>
      <c r="BI77" s="50" t="str">
        <f>JA77</f>
        <v/>
      </c>
      <c r="BJ77" s="50" t="str">
        <f>JE77</f>
        <v/>
      </c>
      <c r="BK77" s="50">
        <f>JI77</f>
        <v>17</v>
      </c>
      <c r="BL77" s="50" t="str">
        <f>JM77</f>
        <v/>
      </c>
      <c r="BM77" s="50" t="str">
        <f>JQ77</f>
        <v/>
      </c>
      <c r="BN77" s="50" t="str">
        <f>JU77</f>
        <v/>
      </c>
      <c r="BO77" s="50" t="str">
        <f>JY77</f>
        <v/>
      </c>
      <c r="BP77" s="50" t="str">
        <f>KC77</f>
        <v/>
      </c>
      <c r="BQ77" s="50" t="str">
        <f>KG77</f>
        <v/>
      </c>
      <c r="BR77" s="50" t="str">
        <f>KK77</f>
        <v/>
      </c>
      <c r="BS77" s="50" t="str">
        <f>KO77</f>
        <v/>
      </c>
      <c r="BT77" s="50" t="str">
        <f>KS77</f>
        <v/>
      </c>
      <c r="BU77" s="50" t="str">
        <f>KW77</f>
        <v/>
      </c>
      <c r="BV77" s="50" t="str">
        <f>LA77</f>
        <v/>
      </c>
      <c r="BW77" s="50" t="str">
        <f>LE77</f>
        <v/>
      </c>
      <c r="BX77" s="50" t="str">
        <f>LI77</f>
        <v/>
      </c>
      <c r="BY77" s="50" t="str">
        <f>LM77</f>
        <v/>
      </c>
      <c r="BZ77" s="50">
        <f>LQ77</f>
        <v>14</v>
      </c>
      <c r="CA77" s="50" t="str">
        <f>LU77</f>
        <v/>
      </c>
      <c r="CB77" s="50" t="str">
        <f>LY77</f>
        <v/>
      </c>
      <c r="CC77" s="33" t="str">
        <f>IF(CF77="","",(VLOOKUP(CF77,Dane!$A$2:$B$10,2)+2*CD77+CE77)*CC$5)</f>
        <v/>
      </c>
      <c r="CD77" s="11"/>
      <c r="CE77" s="11"/>
      <c r="CF77" s="11"/>
      <c r="CG77" s="33" t="str">
        <f>IF(CJ77="","",(VLOOKUP(CJ77,Dane!$A$2:$B$10,2)+2*CH77+CI77)*CG$5)</f>
        <v/>
      </c>
      <c r="CH77" s="11"/>
      <c r="CI77" s="11"/>
      <c r="CJ77" s="11"/>
      <c r="CK77" s="33" t="str">
        <f>IF(CN77="","",(VLOOKUP(CN77,Dane!$A$2:$B$10,2)+2*CL77+CM77)*CK$5)</f>
        <v/>
      </c>
      <c r="CL77" s="11"/>
      <c r="CM77" s="11"/>
      <c r="CN77" s="11"/>
      <c r="CO77" s="33" t="str">
        <f>IF(CR77="","",(VLOOKUP(CR77,Dane!$A$2:$B$10,2)+2*CP77+CQ77)*CO$5)</f>
        <v/>
      </c>
      <c r="CP77" s="11"/>
      <c r="CQ77" s="11"/>
      <c r="CR77" s="11"/>
      <c r="CS77" s="33" t="str">
        <f>IF(CV77="","",(VLOOKUP(CV77,Dane!$A$2:$B$10,2)+2*CT77+CU77)*CS$5)</f>
        <v/>
      </c>
      <c r="CT77" s="11"/>
      <c r="CU77" s="11"/>
      <c r="CV77" s="11"/>
      <c r="CW77" s="33" t="str">
        <f>IF(CZ77="","",(VLOOKUP(CZ77,Dane!$A$2:$B$10,2)+2*CX77+CY77)*CW$5)</f>
        <v/>
      </c>
      <c r="CX77" s="11"/>
      <c r="CY77" s="11"/>
      <c r="CZ77" s="11"/>
      <c r="DA77" s="33" t="str">
        <f>IF(DD77="","",(VLOOKUP(DD77,Dane!$A$2:$B$10,2)+2*DB77+DC77)*DA$5)</f>
        <v/>
      </c>
      <c r="DB77" s="11"/>
      <c r="DC77" s="11"/>
      <c r="DD77" s="11"/>
      <c r="DE77" s="33" t="str">
        <f>IF(DH77="","",(VLOOKUP(DH77,Dane!$A$2:$B$10,2)+2*DF77+DG77)*DE$5)</f>
        <v/>
      </c>
      <c r="DF77" s="11"/>
      <c r="DG77" s="11"/>
      <c r="DH77" s="11"/>
      <c r="DI77" s="33" t="str">
        <f>IF(DL77="","",(VLOOKUP(DL77,Dane!$A$2:$B$10,2)+2*DJ77+DK77)*DI$5)</f>
        <v/>
      </c>
      <c r="DJ77" s="11"/>
      <c r="DK77" s="11"/>
      <c r="DL77" s="11"/>
      <c r="DM77" s="33" t="str">
        <f>IF(DP77="","",(VLOOKUP(DP77,Dane!$A$2:$B$10,2)+2*DN77+DO77)*DM$5)</f>
        <v/>
      </c>
      <c r="DN77" s="11"/>
      <c r="DO77" s="11"/>
      <c r="DP77" s="11"/>
      <c r="DQ77" s="33" t="str">
        <f>IF(DT77="","",(VLOOKUP(DT77,Dane!$A$2:$B$10,2)+2*DR77+DS77)*DQ$5)</f>
        <v/>
      </c>
      <c r="DR77" s="11"/>
      <c r="DS77" s="11"/>
      <c r="DT77" s="11"/>
      <c r="DU77" s="33" t="str">
        <f>IF(DX77="","",(VLOOKUP(DX77,Dane!$A$2:$B$10,2)+2*DV77+DW77)*DU$5)</f>
        <v/>
      </c>
      <c r="DV77" s="11"/>
      <c r="DW77" s="11"/>
      <c r="DX77" s="11"/>
      <c r="DY77" s="33" t="str">
        <f>IF(EB77="","",(VLOOKUP(EB77,Dane!$A$2:$B$10,2)+2*DZ77+EA77)*DY$5)</f>
        <v/>
      </c>
      <c r="DZ77" s="11"/>
      <c r="EA77" s="11"/>
      <c r="EB77" s="11"/>
      <c r="EC77" s="33" t="str">
        <f>IF(EF77="","",(VLOOKUP(EF77,Dane!$A$2:$B$10,2)+2*ED77+EE77)*EC$5)</f>
        <v/>
      </c>
      <c r="ED77" s="11"/>
      <c r="EE77" s="11"/>
      <c r="EF77" s="11"/>
      <c r="EG77" s="33" t="str">
        <f>IF(EJ77="","",(VLOOKUP(EJ77,Dane!$A$2:$B$10,2)+2*EH77+EI77)*EG$5)</f>
        <v/>
      </c>
      <c r="EH77" s="11"/>
      <c r="EI77" s="11"/>
      <c r="EJ77" s="11"/>
      <c r="EK77" s="33" t="str">
        <f>IF(EN77="","",(VLOOKUP(EN77,Dane!$A$2:$B$10,2)+2*EL77+EM77)*EK$5)</f>
        <v/>
      </c>
      <c r="EL77" s="11"/>
      <c r="EM77" s="11"/>
      <c r="EN77" s="11"/>
      <c r="EO77" s="33" t="str">
        <f>IF(ER77="","",(VLOOKUP(ER77,Dane!$A$2:$B$10,2)+2*EP77+EQ77)*EO$5)</f>
        <v/>
      </c>
      <c r="EP77" s="11"/>
      <c r="EQ77" s="11"/>
      <c r="ER77" s="11"/>
      <c r="ES77" s="33" t="str">
        <f>IF(EV77="","",(VLOOKUP(EV77,Dane!$A$2:$B$10,2)+2*ET77+EU77)*ES$5)</f>
        <v/>
      </c>
      <c r="ET77" s="11"/>
      <c r="EU77" s="11"/>
      <c r="EV77" s="11"/>
      <c r="EW77" s="33" t="str">
        <f>IF(EZ77="","",(VLOOKUP(EZ77,Dane!$A$2:$B$10,2)+2*EX77+EY77)*EW$5)</f>
        <v/>
      </c>
      <c r="EX77" s="11"/>
      <c r="EY77" s="11"/>
      <c r="EZ77" s="11"/>
      <c r="FA77" s="33" t="str">
        <f>IF(FD77="","",(VLOOKUP(FD77,Dane!$A$2:$B$10,2)+2*FB77+FC77)*FA$5)</f>
        <v/>
      </c>
      <c r="FB77" s="11"/>
      <c r="FC77" s="11"/>
      <c r="FD77" s="11"/>
      <c r="FE77" s="33" t="str">
        <f>IF(FH77="","",(VLOOKUP(FH77,Dane!$A$2:$B$10,2)+2*FF77+FG77)*FE$5)</f>
        <v/>
      </c>
      <c r="FF77" s="11"/>
      <c r="FG77" s="11"/>
      <c r="FH77" s="11"/>
      <c r="FI77" s="33" t="str">
        <f>IF(FL77="","",(VLOOKUP(FL77,Dane!$A$2:$B$10,2)+2*FJ77+FK77)*FI$5)</f>
        <v/>
      </c>
      <c r="FJ77" s="11"/>
      <c r="FK77" s="11"/>
      <c r="FL77" s="11"/>
      <c r="FM77" s="33" t="str">
        <f>IF(FP77="","",(VLOOKUP(FP77,Dane!$A$2:$B$10,2)+2*FN77+FO77)*FM$5)</f>
        <v/>
      </c>
      <c r="FN77" s="11"/>
      <c r="FO77" s="11"/>
      <c r="FP77" s="11"/>
      <c r="FQ77" s="33" t="str">
        <f>IF(FT77="","",(VLOOKUP(FT77,Dane!$A$2:$B$10,2)+2*FR77+FS77)*FQ$5)</f>
        <v/>
      </c>
      <c r="FR77" s="11"/>
      <c r="FS77" s="11"/>
      <c r="FT77" s="11"/>
      <c r="FU77" s="33" t="str">
        <f>IF(FX77="","",(VLOOKUP(FX77,Dane!$A$2:$B$10,2)+2*FV77+FW77)*FU$5)</f>
        <v/>
      </c>
      <c r="FV77" s="11"/>
      <c r="FW77" s="11"/>
      <c r="FX77" s="11"/>
      <c r="FY77" s="33" t="str">
        <f>IF(GB77="","",(VLOOKUP(GB77,Dane!$A$2:$B$10,2)+2*FZ77+GA77)*FY$5)</f>
        <v/>
      </c>
      <c r="FZ77" s="11"/>
      <c r="GA77" s="11"/>
      <c r="GB77" s="11"/>
      <c r="GC77" s="33" t="str">
        <f>IF(GF77="","",(VLOOKUP(GF77,Dane!$A$2:$B$10,2)+2*GD77+GE77)*GC$5)</f>
        <v/>
      </c>
      <c r="GD77" s="11"/>
      <c r="GE77" s="11"/>
      <c r="GF77" s="11"/>
      <c r="GG77" s="33" t="str">
        <f>IF(GJ77="","",(VLOOKUP(GJ77,Dane!$A$2:$B$10,2)+2*GH77+GI77)*GG$5)</f>
        <v/>
      </c>
      <c r="GH77" s="11"/>
      <c r="GI77" s="11"/>
      <c r="GJ77" s="11"/>
      <c r="GK77" s="33" t="str">
        <f>IF(GN77="","",(VLOOKUP(GN77,Dane!$A$2:$B$10,2)+2*GL77+GM77)*GK$5)</f>
        <v/>
      </c>
      <c r="GL77" s="11"/>
      <c r="GM77" s="11"/>
      <c r="GN77" s="11"/>
      <c r="GO77" s="33" t="str">
        <f>IF(GR77="","",(VLOOKUP(GR77,Dane!$A$2:$B$10,2)+2*GP77+GQ77)*GO$5)</f>
        <v/>
      </c>
      <c r="GP77" s="11"/>
      <c r="GQ77" s="11"/>
      <c r="GR77" s="11"/>
      <c r="GS77" s="33" t="str">
        <f>IF(GV77="","",(VLOOKUP(GV77,Dane!$A$2:$B$10,2)+2*GT77+GU77)*GS$5)</f>
        <v/>
      </c>
      <c r="GT77" s="11"/>
      <c r="GU77" s="11"/>
      <c r="GV77" s="11"/>
      <c r="GW77" s="33" t="str">
        <f>IF(GZ77="","",(VLOOKUP(GZ77,Dane!$A$2:$B$10,2)+2*GX77+GY77)*GW$5)</f>
        <v/>
      </c>
      <c r="GX77" s="11"/>
      <c r="GY77" s="11"/>
      <c r="GZ77" s="11"/>
      <c r="HA77" s="33" t="str">
        <f>IF(HD77="","",(VLOOKUP(HD77,Dane!$A$2:$B$10,2)+2*HB77+HC77)*HA$5)</f>
        <v/>
      </c>
      <c r="HB77" s="11"/>
      <c r="HC77" s="11"/>
      <c r="HD77" s="11"/>
      <c r="HE77" s="33" t="str">
        <f>IF(HH77="","",(VLOOKUP(HH77,Dane!$A$2:$B$10,2)+2*HF77+HG77)*HE$5)</f>
        <v/>
      </c>
      <c r="HF77" s="11"/>
      <c r="HG77" s="11"/>
      <c r="HH77" s="11"/>
      <c r="HI77" s="33" t="str">
        <f>IF(HL77="","",(VLOOKUP(HL77,Dane!$A$2:$B$10,2)+2*HJ77+HK77)*HI$5)</f>
        <v/>
      </c>
      <c r="HJ77" s="11"/>
      <c r="HK77" s="11"/>
      <c r="HL77" s="11"/>
      <c r="HM77" s="33" t="str">
        <f>IF(HP77="","",(VLOOKUP(HP77,Dane!$A$2:$B$10,2)+2*HN77+HO77)*HM$5)</f>
        <v/>
      </c>
      <c r="HN77" s="11"/>
      <c r="HO77" s="11"/>
      <c r="HP77" s="11"/>
      <c r="HQ77" s="33" t="str">
        <f>IF(HT77="","",(VLOOKUP(HT77,Dane!$A$2:$B$10,2)+2*HR77+HS77)*HQ$5)</f>
        <v/>
      </c>
      <c r="HR77" s="11"/>
      <c r="HS77" s="11"/>
      <c r="HT77" s="11"/>
      <c r="HU77" s="33" t="str">
        <f>IF(HX77="","",(VLOOKUP(HX77,Dane!$A$2:$B$10,2)+2*HV77+HW77)*HU$5)</f>
        <v/>
      </c>
      <c r="HV77" s="11"/>
      <c r="HW77" s="11"/>
      <c r="HX77" s="11"/>
      <c r="HY77" s="33" t="str">
        <f>IF(IB77="","",(VLOOKUP(IB77,Dane!$A$2:$B$10,2)+2*HZ77+IA77)*HY$5)</f>
        <v/>
      </c>
      <c r="HZ77" s="11"/>
      <c r="IA77" s="11"/>
      <c r="IB77" s="11"/>
      <c r="IC77" s="33" t="str">
        <f>IF(IF77="","",(VLOOKUP(IF77,Dane!$A$2:$B$10,2)+2*ID77+IE77)*IC$5)</f>
        <v/>
      </c>
      <c r="ID77" s="11"/>
      <c r="IE77" s="11"/>
      <c r="IF77" s="11"/>
      <c r="IG77" s="33" t="str">
        <f>IF(IJ77="","",(VLOOKUP(IJ77,Dane!$A$2:$B$10,2)+2*IH77+II77)*IG$5)</f>
        <v/>
      </c>
      <c r="IH77" s="11"/>
      <c r="II77" s="11"/>
      <c r="IJ77" s="11"/>
      <c r="IK77" s="33" t="str">
        <f>IF(IN77="","",(VLOOKUP(IN77,Dane!$A$2:$B$10,2)+2*IL77+IM77)*IK$5)</f>
        <v/>
      </c>
      <c r="IL77" s="11"/>
      <c r="IM77" s="11"/>
      <c r="IN77" s="11"/>
      <c r="IO77" s="33" t="str">
        <f>IF(IR77="","",(VLOOKUP(IR77,Dane!$A$2:$B$10,2)+2*IP77+IQ77)*IO$5)</f>
        <v/>
      </c>
      <c r="IP77" s="11"/>
      <c r="IQ77" s="11"/>
      <c r="IR77" s="11"/>
      <c r="IS77" s="33" t="str">
        <f>IF(IV77="","",(VLOOKUP(IV77,Dane!$A$2:$B$10,2)+2*IT77+IU77)*IS$5)</f>
        <v/>
      </c>
      <c r="IT77" s="11"/>
      <c r="IU77" s="11"/>
      <c r="IV77" s="11"/>
      <c r="IW77" s="33" t="str">
        <f>IF(IZ77="","",(VLOOKUP(IZ77,Dane!$A$2:$B$10,2)+2*IX77+IY77)*IW$5)</f>
        <v/>
      </c>
      <c r="IX77" s="11"/>
      <c r="IY77" s="11"/>
      <c r="IZ77" s="11"/>
      <c r="JA77" s="33" t="str">
        <f>IF(JD77="","",(VLOOKUP(JD77,Dane!$A$2:$B$10,2)+2*JB77+JC77)*JA$5)</f>
        <v/>
      </c>
      <c r="JB77" s="11"/>
      <c r="JC77" s="11"/>
      <c r="JD77" s="11"/>
      <c r="JE77" s="33" t="str">
        <f>IF(JH77="","",(VLOOKUP(JH77,Dane!$A$2:$B$10,2)+2*JF77+JG77)*JE$5)</f>
        <v/>
      </c>
      <c r="JF77" s="11"/>
      <c r="JG77" s="11"/>
      <c r="JH77" s="11"/>
      <c r="JI77" s="33">
        <f>IF(JL77="","",(VLOOKUP(JL77,Dane!$A$2:$B$10,2)+2*JJ77+JK77)*JI$5)</f>
        <v>17</v>
      </c>
      <c r="JJ77" s="12">
        <v>4</v>
      </c>
      <c r="JK77" s="12">
        <v>0</v>
      </c>
      <c r="JL77" s="12">
        <v>1</v>
      </c>
      <c r="JM77" s="33" t="str">
        <f>IF(JP77="","",(VLOOKUP(JP77,Dane!$A$2:$B$10,2)+2*JN77+JO77)*JM$5)</f>
        <v/>
      </c>
      <c r="JN77" s="11"/>
      <c r="JO77" s="11"/>
      <c r="JP77" s="11"/>
      <c r="JQ77" s="33" t="str">
        <f>IF(JT77="","",(VLOOKUP(JT77,Dane!$A$2:$B$10,2)+2*JR77+JS77)*JQ$5)</f>
        <v/>
      </c>
      <c r="JR77" s="11"/>
      <c r="JS77" s="11"/>
      <c r="JT77" s="11"/>
      <c r="JU77" s="33" t="str">
        <f>IF(JX77="","",(VLOOKUP(JX77,Dane!$A$2:$B$10,2)+2*JV77+JW77)*JU$5)</f>
        <v/>
      </c>
      <c r="JV77" s="11"/>
      <c r="JW77" s="11"/>
      <c r="JX77" s="11"/>
      <c r="JY77" s="33" t="str">
        <f>IF(KB77="","",(VLOOKUP(KB77,Dane!$A$2:$B$10,2)+2*JZ77+KA77)*JY$5)</f>
        <v/>
      </c>
      <c r="JZ77" s="11"/>
      <c r="KA77" s="11"/>
      <c r="KB77" s="11"/>
      <c r="KC77" s="33" t="str">
        <f>IF(KF77="","",(VLOOKUP(KF77,Dane!$A$2:$B$10,2)+2*KD77+KE77)*KC$5)</f>
        <v/>
      </c>
      <c r="KD77" s="11"/>
      <c r="KE77" s="11"/>
      <c r="KF77" s="11"/>
      <c r="KG77" s="33" t="str">
        <f>IF(KJ77="","",(VLOOKUP(KJ77,Dane!$A$2:$B$10,2)+2*KH77+KI77)*KG$5)</f>
        <v/>
      </c>
      <c r="KH77" s="11"/>
      <c r="KI77" s="11"/>
      <c r="KJ77" s="11"/>
      <c r="KK77" s="33" t="str">
        <f>IF(KN77="","",(VLOOKUP(KN77,Dane!$A$2:$B$10,2)+2*KL77+KM77)*KK$5)</f>
        <v/>
      </c>
      <c r="KL77" s="11"/>
      <c r="KM77" s="11"/>
      <c r="KN77" s="11"/>
      <c r="KO77" s="33" t="str">
        <f>IF(KR77="","",(VLOOKUP(KR77,Dane!$A$2:$B$10,2)+2*KP77+KQ77)*KO$5)</f>
        <v/>
      </c>
      <c r="KP77" s="11"/>
      <c r="KQ77" s="11"/>
      <c r="KR77" s="11"/>
      <c r="KS77" s="33" t="str">
        <f>IF(KV77="","",(VLOOKUP(KV77,Dane!$A$2:$B$10,2)+2*KT77+KU77)*KS$5)</f>
        <v/>
      </c>
      <c r="KT77" s="11"/>
      <c r="KU77" s="11"/>
      <c r="KV77" s="11"/>
      <c r="KW77" s="33" t="str">
        <f>IF(KZ77="","",(VLOOKUP(KZ77,Dane!$A$2:$B$10,2)+2*KX77+KY77)*KW$5)</f>
        <v/>
      </c>
      <c r="KX77" s="11"/>
      <c r="KY77" s="11"/>
      <c r="KZ77" s="11"/>
      <c r="LA77" s="33" t="str">
        <f>IF(LD77="","",(VLOOKUP(LD77,Dane!$A$2:$B$10,2)+2*LB77+LC77)*LA$5)</f>
        <v/>
      </c>
      <c r="LB77" s="11"/>
      <c r="LC77" s="11"/>
      <c r="LD77" s="11"/>
      <c r="LE77" s="33" t="str">
        <f>IF(LH77="","",(VLOOKUP(LH77,Dane!$A$2:$B$10,2)+2*LF77+LG77)*LE$5)</f>
        <v/>
      </c>
      <c r="LF77" s="11"/>
      <c r="LG77" s="11"/>
      <c r="LH77" s="11"/>
      <c r="LI77" s="33" t="str">
        <f>IF(LL77="","",(VLOOKUP(LL77,Dane!$A$2:$B$10,2)+2*LJ77+LK77)*LI$5)</f>
        <v/>
      </c>
      <c r="LJ77" s="11"/>
      <c r="LK77" s="11"/>
      <c r="LL77" s="11"/>
      <c r="LM77" s="33" t="str">
        <f>IF(LP77="","",(VLOOKUP(LP77,Dane!$A$2:$B$10,2)+2*LN77+LO77)*LM$5)</f>
        <v/>
      </c>
      <c r="LN77" s="11"/>
      <c r="LO77" s="11"/>
      <c r="LP77" s="11"/>
      <c r="LQ77" s="33">
        <f>IF(LT77="","",(VLOOKUP(LT77,Dane!$A$2:$B$10,2)+2*LR77+LS77)*LQ$5)</f>
        <v>14</v>
      </c>
      <c r="LR77" s="12">
        <v>3</v>
      </c>
      <c r="LS77" s="12">
        <v>1</v>
      </c>
      <c r="LT77" s="12">
        <v>2</v>
      </c>
      <c r="LU77" s="33" t="str">
        <f>IF(LX77="","",(VLOOKUP(LX77,Dane!$A$2:$B$10,2)+2*LV77+LW77)*LU$5)</f>
        <v/>
      </c>
      <c r="LV77" s="11"/>
      <c r="LW77" s="11"/>
      <c r="LX77" s="11"/>
      <c r="LY77" s="33" t="str">
        <f>IF(MB77="","",(VLOOKUP(MB77,Dane!$A$2:$B$10,2)+2*LZ77+MA77)*LY$5)</f>
        <v/>
      </c>
      <c r="LZ77" s="11"/>
      <c r="MA77" s="11"/>
      <c r="MB77" s="14"/>
    </row>
    <row r="78" spans="1:340" x14ac:dyDescent="0.25">
      <c r="A78" s="7">
        <v>73</v>
      </c>
      <c r="B78" s="8" t="s">
        <v>184</v>
      </c>
      <c r="C78" s="9">
        <v>1997</v>
      </c>
      <c r="D78" s="72" t="str">
        <f>VLOOKUP(C78,Dane!$A$17:$B$34,2)</f>
        <v>junior</v>
      </c>
      <c r="E78" s="77">
        <f>SUM(F78:O78)</f>
        <v>30</v>
      </c>
      <c r="F78" s="75">
        <f>IFERROR(LARGE($P78:$CB78,F$5),"")</f>
        <v>30</v>
      </c>
      <c r="G78" s="75" t="str">
        <f>IFERROR(LARGE($P78:$CB78,G$5),"")</f>
        <v/>
      </c>
      <c r="H78" s="75" t="str">
        <f>IFERROR(LARGE($P78:$CB78,H$5),"")</f>
        <v/>
      </c>
      <c r="I78" s="75" t="str">
        <f>IFERROR(LARGE($P78:$CB78,I$5),"")</f>
        <v/>
      </c>
      <c r="J78" s="75" t="str">
        <f>IFERROR(LARGE($P78:$CB78,J$5),"")</f>
        <v/>
      </c>
      <c r="K78" s="75" t="str">
        <f>IFERROR(LARGE($P78:$CB78,K$5),"")</f>
        <v/>
      </c>
      <c r="L78" s="75" t="str">
        <f>IFERROR(LARGE($P78:$CB78,L$5),"")</f>
        <v/>
      </c>
      <c r="M78" s="75" t="str">
        <f>IFERROR(LARGE($P78:$CB78,M$5),"")</f>
        <v/>
      </c>
      <c r="N78" s="75" t="str">
        <f>IFERROR(LARGE($P78:$CB78,N$5),"")</f>
        <v/>
      </c>
      <c r="O78" s="75" t="str">
        <f>IFERROR(LARGE($P78:$CB78,O$5),"")</f>
        <v/>
      </c>
      <c r="P78" s="50" t="str">
        <f>CC78</f>
        <v/>
      </c>
      <c r="Q78" s="50" t="str">
        <f>CG78</f>
        <v/>
      </c>
      <c r="R78" s="50" t="str">
        <f>CK78</f>
        <v/>
      </c>
      <c r="S78" s="50" t="str">
        <f>CO78</f>
        <v/>
      </c>
      <c r="T78" s="50" t="str">
        <f>CS78</f>
        <v/>
      </c>
      <c r="U78" s="50" t="str">
        <f>CW78</f>
        <v/>
      </c>
      <c r="V78" s="50" t="str">
        <f>DA78</f>
        <v/>
      </c>
      <c r="W78" s="50" t="str">
        <f>DE78</f>
        <v/>
      </c>
      <c r="X78" s="50" t="str">
        <f>DI78</f>
        <v/>
      </c>
      <c r="Y78" s="50" t="str">
        <f>DM78</f>
        <v/>
      </c>
      <c r="Z78" s="50" t="str">
        <f>DQ78</f>
        <v/>
      </c>
      <c r="AA78" s="50" t="str">
        <f>DU78</f>
        <v/>
      </c>
      <c r="AB78" s="50" t="str">
        <f>DY78</f>
        <v/>
      </c>
      <c r="AC78" s="50" t="str">
        <f>EC78</f>
        <v/>
      </c>
      <c r="AD78" s="50" t="str">
        <f>EG78</f>
        <v/>
      </c>
      <c r="AE78" s="50" t="str">
        <f>EK78</f>
        <v/>
      </c>
      <c r="AF78" s="50" t="str">
        <f>EO78</f>
        <v/>
      </c>
      <c r="AG78" s="50" t="str">
        <f>ES78</f>
        <v/>
      </c>
      <c r="AH78" s="50" t="str">
        <f>EW78</f>
        <v/>
      </c>
      <c r="AI78" s="50" t="str">
        <f>FA78</f>
        <v/>
      </c>
      <c r="AJ78" s="50" t="str">
        <f>FE78</f>
        <v/>
      </c>
      <c r="AK78" s="50" t="str">
        <f>FI78</f>
        <v/>
      </c>
      <c r="AL78" s="50" t="str">
        <f>FM78</f>
        <v/>
      </c>
      <c r="AM78" s="50" t="str">
        <f>FQ78</f>
        <v/>
      </c>
      <c r="AN78" s="50" t="str">
        <f>FU78</f>
        <v/>
      </c>
      <c r="AO78" s="50" t="str">
        <f>FY78</f>
        <v/>
      </c>
      <c r="AP78" s="50" t="str">
        <f>GC78</f>
        <v/>
      </c>
      <c r="AQ78" s="50" t="str">
        <f>GG78</f>
        <v/>
      </c>
      <c r="AR78" s="50" t="str">
        <f>GK78</f>
        <v/>
      </c>
      <c r="AS78" s="50" t="str">
        <f>GO78</f>
        <v/>
      </c>
      <c r="AT78" s="50" t="str">
        <f>GS78</f>
        <v/>
      </c>
      <c r="AU78" s="50" t="str">
        <f>GW78</f>
        <v/>
      </c>
      <c r="AV78" s="50" t="str">
        <f>HA78</f>
        <v/>
      </c>
      <c r="AW78" s="50" t="str">
        <f>HE78</f>
        <v/>
      </c>
      <c r="AX78" s="50" t="str">
        <f>HI78</f>
        <v/>
      </c>
      <c r="AY78" s="50" t="str">
        <f>HM78</f>
        <v/>
      </c>
      <c r="AZ78" s="50" t="str">
        <f>HQ78</f>
        <v/>
      </c>
      <c r="BA78" s="50" t="str">
        <f>HU78</f>
        <v/>
      </c>
      <c r="BB78" s="50" t="str">
        <f>HY78</f>
        <v/>
      </c>
      <c r="BC78" s="50" t="str">
        <f>IC78</f>
        <v/>
      </c>
      <c r="BD78" s="50" t="str">
        <f>IG78</f>
        <v/>
      </c>
      <c r="BE78" s="50">
        <f>IK78</f>
        <v>30</v>
      </c>
      <c r="BF78" s="50" t="str">
        <f>IO78</f>
        <v/>
      </c>
      <c r="BG78" s="50" t="str">
        <f>IS78</f>
        <v/>
      </c>
      <c r="BH78" s="50" t="str">
        <f>IW78</f>
        <v/>
      </c>
      <c r="BI78" s="50" t="str">
        <f>JA78</f>
        <v/>
      </c>
      <c r="BJ78" s="50" t="str">
        <f>JE78</f>
        <v/>
      </c>
      <c r="BK78" s="50" t="str">
        <f>JI78</f>
        <v/>
      </c>
      <c r="BL78" s="50" t="str">
        <f>JM78</f>
        <v/>
      </c>
      <c r="BM78" s="50" t="str">
        <f>JQ78</f>
        <v/>
      </c>
      <c r="BN78" s="50" t="str">
        <f>JU78</f>
        <v/>
      </c>
      <c r="BO78" s="50" t="str">
        <f>JY78</f>
        <v/>
      </c>
      <c r="BP78" s="50" t="str">
        <f>KC78</f>
        <v/>
      </c>
      <c r="BQ78" s="50" t="str">
        <f>KG78</f>
        <v/>
      </c>
      <c r="BR78" s="50" t="str">
        <f>KK78</f>
        <v/>
      </c>
      <c r="BS78" s="50" t="str">
        <f>KO78</f>
        <v/>
      </c>
      <c r="BT78" s="50" t="str">
        <f>KS78</f>
        <v/>
      </c>
      <c r="BU78" s="50" t="str">
        <f>KW78</f>
        <v/>
      </c>
      <c r="BV78" s="50" t="str">
        <f>LA78</f>
        <v/>
      </c>
      <c r="BW78" s="50" t="str">
        <f>LE78</f>
        <v/>
      </c>
      <c r="BX78" s="50" t="str">
        <f>LI78</f>
        <v/>
      </c>
      <c r="BY78" s="50" t="str">
        <f>LM78</f>
        <v/>
      </c>
      <c r="BZ78" s="50" t="str">
        <f>LQ78</f>
        <v/>
      </c>
      <c r="CA78" s="50" t="str">
        <f>LU78</f>
        <v/>
      </c>
      <c r="CB78" s="50" t="str">
        <f>LY78</f>
        <v/>
      </c>
      <c r="CC78" s="33" t="str">
        <f>IF(CF78="","",(VLOOKUP(CF78,Dane!$A$2:$B$10,2)+2*CD78+CE78)*CC$5)</f>
        <v/>
      </c>
      <c r="CD78" s="11"/>
      <c r="CE78" s="11"/>
      <c r="CF78" s="11"/>
      <c r="CG78" s="33" t="str">
        <f>IF(CJ78="","",(VLOOKUP(CJ78,Dane!$A$2:$B$10,2)+2*CH78+CI78)*CG$5)</f>
        <v/>
      </c>
      <c r="CH78" s="11"/>
      <c r="CI78" s="11"/>
      <c r="CJ78" s="11"/>
      <c r="CK78" s="33" t="str">
        <f>IF(CN78="","",(VLOOKUP(CN78,Dane!$A$2:$B$10,2)+2*CL78+CM78)*CK$5)</f>
        <v/>
      </c>
      <c r="CL78" s="11"/>
      <c r="CM78" s="11"/>
      <c r="CN78" s="11"/>
      <c r="CO78" s="33" t="str">
        <f>IF(CR78="","",(VLOOKUP(CR78,Dane!$A$2:$B$10,2)+2*CP78+CQ78)*CO$5)</f>
        <v/>
      </c>
      <c r="CP78" s="11"/>
      <c r="CQ78" s="11"/>
      <c r="CR78" s="11"/>
      <c r="CS78" s="33" t="str">
        <f>IF(CV78="","",(VLOOKUP(CV78,Dane!$A$2:$B$10,2)+2*CT78+CU78)*CS$5)</f>
        <v/>
      </c>
      <c r="CT78" s="11"/>
      <c r="CU78" s="11"/>
      <c r="CV78" s="11"/>
      <c r="CW78" s="33" t="str">
        <f>IF(CZ78="","",(VLOOKUP(CZ78,Dane!$A$2:$B$10,2)+2*CX78+CY78)*CW$5)</f>
        <v/>
      </c>
      <c r="CX78" s="11"/>
      <c r="CY78" s="11"/>
      <c r="CZ78" s="11"/>
      <c r="DA78" s="33" t="str">
        <f>IF(DD78="","",(VLOOKUP(DD78,Dane!$A$2:$B$10,2)+2*DB78+DC78)*DA$5)</f>
        <v/>
      </c>
      <c r="DB78" s="11"/>
      <c r="DC78" s="11"/>
      <c r="DD78" s="11"/>
      <c r="DE78" s="33" t="str">
        <f>IF(DH78="","",(VLOOKUP(DH78,Dane!$A$2:$B$10,2)+2*DF78+DG78)*DE$5)</f>
        <v/>
      </c>
      <c r="DF78" s="11"/>
      <c r="DG78" s="11"/>
      <c r="DH78" s="11"/>
      <c r="DI78" s="33" t="str">
        <f>IF(DL78="","",(VLOOKUP(DL78,Dane!$A$2:$B$10,2)+2*DJ78+DK78)*DI$5)</f>
        <v/>
      </c>
      <c r="DJ78" s="11"/>
      <c r="DK78" s="11"/>
      <c r="DL78" s="11"/>
      <c r="DM78" s="33" t="str">
        <f>IF(DP78="","",(VLOOKUP(DP78,Dane!$A$2:$B$10,2)+2*DN78+DO78)*DM$5)</f>
        <v/>
      </c>
      <c r="DN78" s="11"/>
      <c r="DO78" s="11"/>
      <c r="DP78" s="11"/>
      <c r="DQ78" s="33" t="str">
        <f>IF(DT78="","",(VLOOKUP(DT78,Dane!$A$2:$B$10,2)+2*DR78+DS78)*DQ$5)</f>
        <v/>
      </c>
      <c r="DR78" s="11"/>
      <c r="DS78" s="11"/>
      <c r="DT78" s="11"/>
      <c r="DU78" s="33" t="str">
        <f>IF(DX78="","",(VLOOKUP(DX78,Dane!$A$2:$B$10,2)+2*DV78+DW78)*DU$5)</f>
        <v/>
      </c>
      <c r="DV78" s="11"/>
      <c r="DW78" s="11"/>
      <c r="DX78" s="11"/>
      <c r="DY78" s="33" t="str">
        <f>IF(EB78="","",(VLOOKUP(EB78,Dane!$A$2:$B$10,2)+2*DZ78+EA78)*DY$5)</f>
        <v/>
      </c>
      <c r="DZ78" s="11"/>
      <c r="EA78" s="11"/>
      <c r="EB78" s="11"/>
      <c r="EC78" s="33" t="str">
        <f>IF(EF78="","",(VLOOKUP(EF78,Dane!$A$2:$B$10,2)+2*ED78+EE78)*EC$5)</f>
        <v/>
      </c>
      <c r="ED78" s="11"/>
      <c r="EE78" s="11"/>
      <c r="EF78" s="11"/>
      <c r="EG78" s="33" t="str">
        <f>IF(EJ78="","",(VLOOKUP(EJ78,Dane!$A$2:$B$10,2)+2*EH78+EI78)*EG$5)</f>
        <v/>
      </c>
      <c r="EH78" s="11"/>
      <c r="EI78" s="11"/>
      <c r="EJ78" s="11"/>
      <c r="EK78" s="33" t="str">
        <f>IF(EN78="","",(VLOOKUP(EN78,Dane!$A$2:$B$10,2)+2*EL78+EM78)*EK$5)</f>
        <v/>
      </c>
      <c r="EL78" s="11"/>
      <c r="EM78" s="11"/>
      <c r="EN78" s="11"/>
      <c r="EO78" s="33" t="str">
        <f>IF(ER78="","",(VLOOKUP(ER78,Dane!$A$2:$B$10,2)+2*EP78+EQ78)*EO$5)</f>
        <v/>
      </c>
      <c r="EP78" s="11"/>
      <c r="EQ78" s="11"/>
      <c r="ER78" s="11"/>
      <c r="ES78" s="33" t="str">
        <f>IF(EV78="","",(VLOOKUP(EV78,Dane!$A$2:$B$10,2)+2*ET78+EU78)*ES$5)</f>
        <v/>
      </c>
      <c r="ET78" s="11"/>
      <c r="EU78" s="11"/>
      <c r="EV78" s="11"/>
      <c r="EW78" s="33" t="str">
        <f>IF(EZ78="","",(VLOOKUP(EZ78,Dane!$A$2:$B$10,2)+2*EX78+EY78)*EW$5)</f>
        <v/>
      </c>
      <c r="EX78" s="11"/>
      <c r="EY78" s="11"/>
      <c r="EZ78" s="11"/>
      <c r="FA78" s="33" t="str">
        <f>IF(FD78="","",(VLOOKUP(FD78,Dane!$A$2:$B$10,2)+2*FB78+FC78)*FA$5)</f>
        <v/>
      </c>
      <c r="FB78" s="11"/>
      <c r="FC78" s="11"/>
      <c r="FD78" s="11"/>
      <c r="FE78" s="33" t="str">
        <f>IF(FH78="","",(VLOOKUP(FH78,Dane!$A$2:$B$10,2)+2*FF78+FG78)*FE$5)</f>
        <v/>
      </c>
      <c r="FF78" s="11"/>
      <c r="FG78" s="11"/>
      <c r="FH78" s="11"/>
      <c r="FI78" s="33" t="str">
        <f>IF(FL78="","",(VLOOKUP(FL78,Dane!$A$2:$B$10,2)+2*FJ78+FK78)*FI$5)</f>
        <v/>
      </c>
      <c r="FJ78" s="11"/>
      <c r="FK78" s="11"/>
      <c r="FL78" s="11"/>
      <c r="FM78" s="33" t="str">
        <f>IF(FP78="","",(VLOOKUP(FP78,Dane!$A$2:$B$10,2)+2*FN78+FO78)*FM$5)</f>
        <v/>
      </c>
      <c r="FN78" s="11"/>
      <c r="FO78" s="11"/>
      <c r="FP78" s="11"/>
      <c r="FQ78" s="33" t="str">
        <f>IF(FT78="","",(VLOOKUP(FT78,Dane!$A$2:$B$10,2)+2*FR78+FS78)*FQ$5)</f>
        <v/>
      </c>
      <c r="FR78" s="11"/>
      <c r="FS78" s="11"/>
      <c r="FT78" s="11"/>
      <c r="FU78" s="33" t="str">
        <f>IF(FX78="","",(VLOOKUP(FX78,Dane!$A$2:$B$10,2)+2*FV78+FW78)*FU$5)</f>
        <v/>
      </c>
      <c r="FV78" s="11"/>
      <c r="FW78" s="11"/>
      <c r="FX78" s="11"/>
      <c r="FY78" s="33" t="str">
        <f>IF(GB78="","",(VLOOKUP(GB78,Dane!$A$2:$B$10,2)+2*FZ78+GA78)*FY$5)</f>
        <v/>
      </c>
      <c r="FZ78" s="11"/>
      <c r="GA78" s="11"/>
      <c r="GB78" s="11"/>
      <c r="GC78" s="33" t="str">
        <f>IF(GF78="","",(VLOOKUP(GF78,Dane!$A$2:$B$10,2)+2*GD78+GE78)*GC$5)</f>
        <v/>
      </c>
      <c r="GD78" s="11"/>
      <c r="GE78" s="11"/>
      <c r="GF78" s="11"/>
      <c r="GG78" s="33" t="str">
        <f>IF(GJ78="","",(VLOOKUP(GJ78,Dane!$A$2:$B$10,2)+2*GH78+GI78)*GG$5)</f>
        <v/>
      </c>
      <c r="GH78" s="11"/>
      <c r="GI78" s="11"/>
      <c r="GJ78" s="11"/>
      <c r="GK78" s="33" t="str">
        <f>IF(GN78="","",(VLOOKUP(GN78,Dane!$A$2:$B$10,2)+2*GL78+GM78)*GK$5)</f>
        <v/>
      </c>
      <c r="GL78" s="11"/>
      <c r="GM78" s="11"/>
      <c r="GN78" s="11"/>
      <c r="GO78" s="33" t="str">
        <f>IF(GR78="","",(VLOOKUP(GR78,Dane!$A$2:$B$10,2)+2*GP78+GQ78)*GO$5)</f>
        <v/>
      </c>
      <c r="GP78" s="11"/>
      <c r="GQ78" s="11"/>
      <c r="GR78" s="11"/>
      <c r="GS78" s="33" t="str">
        <f>IF(GV78="","",(VLOOKUP(GV78,Dane!$A$2:$B$10,2)+2*GT78+GU78)*GS$5)</f>
        <v/>
      </c>
      <c r="GT78" s="11"/>
      <c r="GU78" s="11"/>
      <c r="GV78" s="11"/>
      <c r="GW78" s="33" t="str">
        <f>IF(GZ78="","",(VLOOKUP(GZ78,Dane!$A$2:$B$10,2)+2*GX78+GY78)*GW$5)</f>
        <v/>
      </c>
      <c r="GX78" s="11"/>
      <c r="GY78" s="11"/>
      <c r="GZ78" s="11"/>
      <c r="HA78" s="33" t="str">
        <f>IF(HD78="","",(VLOOKUP(HD78,Dane!$A$2:$B$10,2)+2*HB78+HC78)*HA$5)</f>
        <v/>
      </c>
      <c r="HB78" s="11"/>
      <c r="HC78" s="11"/>
      <c r="HD78" s="11"/>
      <c r="HE78" s="33" t="str">
        <f>IF(HH78="","",(VLOOKUP(HH78,Dane!$A$2:$B$10,2)+2*HF78+HG78)*HE$5)</f>
        <v/>
      </c>
      <c r="HF78" s="11"/>
      <c r="HG78" s="11"/>
      <c r="HH78" s="11"/>
      <c r="HI78" s="33" t="str">
        <f>IF(HL78="","",(VLOOKUP(HL78,Dane!$A$2:$B$10,2)+2*HJ78+HK78)*HI$5)</f>
        <v/>
      </c>
      <c r="HJ78" s="11"/>
      <c r="HK78" s="11"/>
      <c r="HL78" s="11"/>
      <c r="HM78" s="33" t="str">
        <f>IF(HP78="","",(VLOOKUP(HP78,Dane!$A$2:$B$10,2)+2*HN78+HO78)*HM$5)</f>
        <v/>
      </c>
      <c r="HN78" s="11"/>
      <c r="HO78" s="11"/>
      <c r="HP78" s="11"/>
      <c r="HQ78" s="33" t="str">
        <f>IF(HT78="","",(VLOOKUP(HT78,Dane!$A$2:$B$10,2)+2*HR78+HS78)*HQ$5)</f>
        <v/>
      </c>
      <c r="HR78" s="11"/>
      <c r="HS78" s="11"/>
      <c r="HT78" s="11"/>
      <c r="HU78" s="33" t="str">
        <f>IF(HX78="","",(VLOOKUP(HX78,Dane!$A$2:$B$10,2)+2*HV78+HW78)*HU$5)</f>
        <v/>
      </c>
      <c r="HV78" s="11"/>
      <c r="HW78" s="11"/>
      <c r="HX78" s="11"/>
      <c r="HY78" s="33" t="str">
        <f>IF(IB78="","",(VLOOKUP(IB78,Dane!$A$2:$B$10,2)+2*HZ78+IA78)*HY$5)</f>
        <v/>
      </c>
      <c r="HZ78" s="11"/>
      <c r="IA78" s="11"/>
      <c r="IB78" s="11"/>
      <c r="IC78" s="33" t="str">
        <f>IF(IF78="","",(VLOOKUP(IF78,Dane!$A$2:$B$10,2)+2*ID78+IE78)*IC$5)</f>
        <v/>
      </c>
      <c r="ID78" s="11"/>
      <c r="IE78" s="11"/>
      <c r="IF78" s="11"/>
      <c r="IG78" s="33" t="str">
        <f>IF(IJ78="","",(VLOOKUP(IJ78,Dane!$A$2:$B$10,2)+2*IH78+II78)*IG$5)</f>
        <v/>
      </c>
      <c r="IH78" s="11"/>
      <c r="II78" s="11"/>
      <c r="IJ78" s="11"/>
      <c r="IK78" s="33">
        <f>IF(IN78="","",(VLOOKUP(IN78,Dane!$A$2:$B$10,2)+2*IL78+IM78)*IK$5)</f>
        <v>30</v>
      </c>
      <c r="IL78" s="12">
        <v>0</v>
      </c>
      <c r="IM78" s="12">
        <v>1</v>
      </c>
      <c r="IN78" s="12">
        <v>0</v>
      </c>
      <c r="IO78" s="33" t="str">
        <f>IF(IR78="","",(VLOOKUP(IR78,Dane!$A$2:$B$10,2)+2*IP78+IQ78)*IO$5)</f>
        <v/>
      </c>
      <c r="IP78" s="11"/>
      <c r="IQ78" s="11"/>
      <c r="IR78" s="11"/>
      <c r="IS78" s="33" t="str">
        <f>IF(IV78="","",(VLOOKUP(IV78,Dane!$A$2:$B$10,2)+2*IT78+IU78)*IS$5)</f>
        <v/>
      </c>
      <c r="IT78" s="11"/>
      <c r="IU78" s="11"/>
      <c r="IV78" s="11"/>
      <c r="IW78" s="33" t="str">
        <f>IF(IZ78="","",(VLOOKUP(IZ78,Dane!$A$2:$B$10,2)+2*IX78+IY78)*IW$5)</f>
        <v/>
      </c>
      <c r="IX78" s="11"/>
      <c r="IY78" s="11"/>
      <c r="IZ78" s="11"/>
      <c r="JA78" s="33" t="str">
        <f>IF(JD78="","",(VLOOKUP(JD78,Dane!$A$2:$B$10,2)+2*JB78+JC78)*JA$5)</f>
        <v/>
      </c>
      <c r="JB78" s="11"/>
      <c r="JC78" s="11"/>
      <c r="JD78" s="11"/>
      <c r="JE78" s="33" t="str">
        <f>IF(JH78="","",(VLOOKUP(JH78,Dane!$A$2:$B$10,2)+2*JF78+JG78)*JE$5)</f>
        <v/>
      </c>
      <c r="JF78" s="11"/>
      <c r="JG78" s="11"/>
      <c r="JH78" s="11"/>
      <c r="JI78" s="33" t="str">
        <f>IF(JL78="","",(VLOOKUP(JL78,Dane!$A$2:$B$10,2)+2*JJ78+JK78)*JI$5)</f>
        <v/>
      </c>
      <c r="JJ78" s="11"/>
      <c r="JK78" s="11"/>
      <c r="JL78" s="11"/>
      <c r="JM78" s="33" t="str">
        <f>IF(JP78="","",(VLOOKUP(JP78,Dane!$A$2:$B$10,2)+2*JN78+JO78)*JM$5)</f>
        <v/>
      </c>
      <c r="JN78" s="11"/>
      <c r="JO78" s="11"/>
      <c r="JP78" s="11"/>
      <c r="JQ78" s="33" t="str">
        <f>IF(JT78="","",(VLOOKUP(JT78,Dane!$A$2:$B$10,2)+2*JR78+JS78)*JQ$5)</f>
        <v/>
      </c>
      <c r="JR78" s="11"/>
      <c r="JS78" s="11"/>
      <c r="JT78" s="11"/>
      <c r="JU78" s="33" t="str">
        <f>IF(JX78="","",(VLOOKUP(JX78,Dane!$A$2:$B$10,2)+2*JV78+JW78)*JU$5)</f>
        <v/>
      </c>
      <c r="JV78" s="11"/>
      <c r="JW78" s="11"/>
      <c r="JX78" s="11"/>
      <c r="JY78" s="33" t="str">
        <f>IF(KB78="","",(VLOOKUP(KB78,Dane!$A$2:$B$10,2)+2*JZ78+KA78)*JY$5)</f>
        <v/>
      </c>
      <c r="JZ78" s="11"/>
      <c r="KA78" s="11"/>
      <c r="KB78" s="11"/>
      <c r="KC78" s="33" t="str">
        <f>IF(KF78="","",(VLOOKUP(KF78,Dane!$A$2:$B$10,2)+2*KD78+KE78)*KC$5)</f>
        <v/>
      </c>
      <c r="KD78" s="11"/>
      <c r="KE78" s="11"/>
      <c r="KF78" s="11"/>
      <c r="KG78" s="33" t="str">
        <f>IF(KJ78="","",(VLOOKUP(KJ78,Dane!$A$2:$B$10,2)+2*KH78+KI78)*KG$5)</f>
        <v/>
      </c>
      <c r="KH78" s="11"/>
      <c r="KI78" s="11"/>
      <c r="KJ78" s="11"/>
      <c r="KK78" s="33" t="str">
        <f>IF(KN78="","",(VLOOKUP(KN78,Dane!$A$2:$B$10,2)+2*KL78+KM78)*KK$5)</f>
        <v/>
      </c>
      <c r="KL78" s="11"/>
      <c r="KM78" s="11"/>
      <c r="KN78" s="11"/>
      <c r="KO78" s="33" t="str">
        <f>IF(KR78="","",(VLOOKUP(KR78,Dane!$A$2:$B$10,2)+2*KP78+KQ78)*KO$5)</f>
        <v/>
      </c>
      <c r="KP78" s="11"/>
      <c r="KQ78" s="11"/>
      <c r="KR78" s="11"/>
      <c r="KS78" s="33" t="str">
        <f>IF(KV78="","",(VLOOKUP(KV78,Dane!$A$2:$B$10,2)+2*KT78+KU78)*KS$5)</f>
        <v/>
      </c>
      <c r="KT78" s="11"/>
      <c r="KU78" s="11"/>
      <c r="KV78" s="11"/>
      <c r="KW78" s="33" t="str">
        <f>IF(KZ78="","",(VLOOKUP(KZ78,Dane!$A$2:$B$10,2)+2*KX78+KY78)*KW$5)</f>
        <v/>
      </c>
      <c r="KX78" s="11"/>
      <c r="KY78" s="11"/>
      <c r="KZ78" s="11"/>
      <c r="LA78" s="33" t="str">
        <f>IF(LD78="","",(VLOOKUP(LD78,Dane!$A$2:$B$10,2)+2*LB78+LC78)*LA$5)</f>
        <v/>
      </c>
      <c r="LB78" s="11"/>
      <c r="LC78" s="11"/>
      <c r="LD78" s="11"/>
      <c r="LE78" s="33" t="str">
        <f>IF(LH78="","",(VLOOKUP(LH78,Dane!$A$2:$B$10,2)+2*LF78+LG78)*LE$5)</f>
        <v/>
      </c>
      <c r="LF78" s="11"/>
      <c r="LG78" s="11"/>
      <c r="LH78" s="11"/>
      <c r="LI78" s="33" t="str">
        <f>IF(LL78="","",(VLOOKUP(LL78,Dane!$A$2:$B$10,2)+2*LJ78+LK78)*LI$5)</f>
        <v/>
      </c>
      <c r="LJ78" s="11"/>
      <c r="LK78" s="11"/>
      <c r="LL78" s="11"/>
      <c r="LM78" s="33" t="str">
        <f>IF(LP78="","",(VLOOKUP(LP78,Dane!$A$2:$B$10,2)+2*LN78+LO78)*LM$5)</f>
        <v/>
      </c>
      <c r="LN78" s="11"/>
      <c r="LO78" s="11"/>
      <c r="LP78" s="11"/>
      <c r="LQ78" s="33" t="str">
        <f>IF(LT78="","",(VLOOKUP(LT78,Dane!$A$2:$B$10,2)+2*LR78+LS78)*LQ$5)</f>
        <v/>
      </c>
      <c r="LR78" s="11"/>
      <c r="LS78" s="11"/>
      <c r="LT78" s="11"/>
      <c r="LU78" s="33" t="str">
        <f>IF(LX78="","",(VLOOKUP(LX78,Dane!$A$2:$B$10,2)+2*LV78+LW78)*LU$5)</f>
        <v/>
      </c>
      <c r="LV78" s="11"/>
      <c r="LW78" s="11"/>
      <c r="LX78" s="11"/>
      <c r="LY78" s="33" t="str">
        <f>IF(MB78="","",(VLOOKUP(MB78,Dane!$A$2:$B$10,2)+2*LZ78+MA78)*LY$5)</f>
        <v/>
      </c>
      <c r="LZ78" s="11"/>
      <c r="MA78" s="11"/>
      <c r="MB78" s="14"/>
    </row>
    <row r="79" spans="1:340" x14ac:dyDescent="0.25">
      <c r="A79" s="7">
        <v>74</v>
      </c>
      <c r="B79" s="8" t="s">
        <v>185</v>
      </c>
      <c r="C79" s="9">
        <v>2008</v>
      </c>
      <c r="D79" s="72" t="str">
        <f>VLOOKUP(C79,Dane!$A$17:$B$34,2)</f>
        <v>funny młodszy</v>
      </c>
      <c r="E79" s="77">
        <f>SUM(F79:O79)</f>
        <v>28.5</v>
      </c>
      <c r="F79" s="75">
        <f>IFERROR(LARGE($P79:$CB79,F$5),"")</f>
        <v>17</v>
      </c>
      <c r="G79" s="75">
        <f>IFERROR(LARGE($P79:$CB79,G$5),"")</f>
        <v>11.5</v>
      </c>
      <c r="H79" s="75" t="str">
        <f>IFERROR(LARGE($P79:$CB79,H$5),"")</f>
        <v/>
      </c>
      <c r="I79" s="75" t="str">
        <f>IFERROR(LARGE($P79:$CB79,I$5),"")</f>
        <v/>
      </c>
      <c r="J79" s="75" t="str">
        <f>IFERROR(LARGE($P79:$CB79,J$5),"")</f>
        <v/>
      </c>
      <c r="K79" s="75" t="str">
        <f>IFERROR(LARGE($P79:$CB79,K$5),"")</f>
        <v/>
      </c>
      <c r="L79" s="75" t="str">
        <f>IFERROR(LARGE($P79:$CB79,L$5),"")</f>
        <v/>
      </c>
      <c r="M79" s="75" t="str">
        <f>IFERROR(LARGE($P79:$CB79,M$5),"")</f>
        <v/>
      </c>
      <c r="N79" s="75" t="str">
        <f>IFERROR(LARGE($P79:$CB79,N$5),"")</f>
        <v/>
      </c>
      <c r="O79" s="75" t="str">
        <f>IFERROR(LARGE($P79:$CB79,O$5),"")</f>
        <v/>
      </c>
      <c r="P79" s="50" t="str">
        <f>CC79</f>
        <v/>
      </c>
      <c r="Q79" s="50" t="str">
        <f>CG79</f>
        <v/>
      </c>
      <c r="R79" s="50" t="str">
        <f>CK79</f>
        <v/>
      </c>
      <c r="S79" s="50" t="str">
        <f>CO79</f>
        <v/>
      </c>
      <c r="T79" s="50" t="str">
        <f>CS79</f>
        <v/>
      </c>
      <c r="U79" s="50" t="str">
        <f>CW79</f>
        <v/>
      </c>
      <c r="V79" s="50" t="str">
        <f>DA79</f>
        <v/>
      </c>
      <c r="W79" s="50" t="str">
        <f>DE79</f>
        <v/>
      </c>
      <c r="X79" s="50" t="str">
        <f>DI79</f>
        <v/>
      </c>
      <c r="Y79" s="50" t="str">
        <f>DM79</f>
        <v/>
      </c>
      <c r="Z79" s="50" t="str">
        <f>DQ79</f>
        <v/>
      </c>
      <c r="AA79" s="50" t="str">
        <f>DU79</f>
        <v/>
      </c>
      <c r="AB79" s="50" t="str">
        <f>DY79</f>
        <v/>
      </c>
      <c r="AC79" s="50" t="str">
        <f>EC79</f>
        <v/>
      </c>
      <c r="AD79" s="50" t="str">
        <f>EG79</f>
        <v/>
      </c>
      <c r="AE79" s="50" t="str">
        <f>EK79</f>
        <v/>
      </c>
      <c r="AF79" s="50" t="str">
        <f>EO79</f>
        <v/>
      </c>
      <c r="AG79" s="50" t="str">
        <f>ES79</f>
        <v/>
      </c>
      <c r="AH79" s="50" t="str">
        <f>EW79</f>
        <v/>
      </c>
      <c r="AI79" s="50" t="str">
        <f>FA79</f>
        <v/>
      </c>
      <c r="AJ79" s="50" t="str">
        <f>FE79</f>
        <v/>
      </c>
      <c r="AK79" s="50" t="str">
        <f>FI79</f>
        <v/>
      </c>
      <c r="AL79" s="50" t="str">
        <f>FM79</f>
        <v/>
      </c>
      <c r="AM79" s="50" t="str">
        <f>FQ79</f>
        <v/>
      </c>
      <c r="AN79" s="50" t="str">
        <f>FU79</f>
        <v/>
      </c>
      <c r="AO79" s="50" t="str">
        <f>FY79</f>
        <v/>
      </c>
      <c r="AP79" s="50" t="str">
        <f>GC79</f>
        <v/>
      </c>
      <c r="AQ79" s="50" t="str">
        <f>GG79</f>
        <v/>
      </c>
      <c r="AR79" s="50" t="str">
        <f>GK79</f>
        <v/>
      </c>
      <c r="AS79" s="50" t="str">
        <f>GO79</f>
        <v/>
      </c>
      <c r="AT79" s="50" t="str">
        <f>GS79</f>
        <v/>
      </c>
      <c r="AU79" s="50" t="str">
        <f>GW79</f>
        <v/>
      </c>
      <c r="AV79" s="50" t="str">
        <f>HA79</f>
        <v/>
      </c>
      <c r="AW79" s="50" t="str">
        <f>HE79</f>
        <v/>
      </c>
      <c r="AX79" s="50" t="str">
        <f>HI79</f>
        <v/>
      </c>
      <c r="AY79" s="50" t="str">
        <f>HM79</f>
        <v/>
      </c>
      <c r="AZ79" s="50" t="str">
        <f>HQ79</f>
        <v/>
      </c>
      <c r="BA79" s="50" t="str">
        <f>HU79</f>
        <v/>
      </c>
      <c r="BB79" s="50" t="str">
        <f>HY79</f>
        <v/>
      </c>
      <c r="BC79" s="50" t="str">
        <f>IC79</f>
        <v/>
      </c>
      <c r="BD79" s="50" t="str">
        <f>IG79</f>
        <v/>
      </c>
      <c r="BE79" s="50" t="str">
        <f>IK79</f>
        <v/>
      </c>
      <c r="BF79" s="50" t="str">
        <f>IO79</f>
        <v/>
      </c>
      <c r="BG79" s="50" t="str">
        <f>IS79</f>
        <v/>
      </c>
      <c r="BH79" s="50" t="str">
        <f>IW79</f>
        <v/>
      </c>
      <c r="BI79" s="50" t="str">
        <f>JA79</f>
        <v/>
      </c>
      <c r="BJ79" s="50" t="str">
        <f>JE79</f>
        <v/>
      </c>
      <c r="BK79" s="50">
        <f>JI79</f>
        <v>11.5</v>
      </c>
      <c r="BL79" s="50" t="str">
        <f>JM79</f>
        <v/>
      </c>
      <c r="BM79" s="50" t="str">
        <f>JQ79</f>
        <v/>
      </c>
      <c r="BN79" s="50" t="str">
        <f>JU79</f>
        <v/>
      </c>
      <c r="BO79" s="50" t="str">
        <f>JY79</f>
        <v/>
      </c>
      <c r="BP79" s="50" t="str">
        <f>KC79</f>
        <v/>
      </c>
      <c r="BQ79" s="50" t="str">
        <f>KG79</f>
        <v/>
      </c>
      <c r="BR79" s="50" t="str">
        <f>KK79</f>
        <v/>
      </c>
      <c r="BS79" s="50" t="str">
        <f>KO79</f>
        <v/>
      </c>
      <c r="BT79" s="50" t="str">
        <f>KS79</f>
        <v/>
      </c>
      <c r="BU79" s="50" t="str">
        <f>KW79</f>
        <v/>
      </c>
      <c r="BV79" s="50" t="str">
        <f>LA79</f>
        <v/>
      </c>
      <c r="BW79" s="50" t="str">
        <f>LE79</f>
        <v/>
      </c>
      <c r="BX79" s="50" t="str">
        <f>LI79</f>
        <v/>
      </c>
      <c r="BY79" s="50" t="str">
        <f>LM79</f>
        <v/>
      </c>
      <c r="BZ79" s="50">
        <f>LQ79</f>
        <v>17</v>
      </c>
      <c r="CA79" s="50" t="str">
        <f>LU79</f>
        <v/>
      </c>
      <c r="CB79" s="50" t="str">
        <f>LY79</f>
        <v/>
      </c>
      <c r="CC79" s="33" t="str">
        <f>IF(CF79="","",(VLOOKUP(CF79,Dane!$A$2:$B$10,2)+2*CD79+CE79)*CC$5)</f>
        <v/>
      </c>
      <c r="CD79" s="11"/>
      <c r="CE79" s="11"/>
      <c r="CF79" s="11"/>
      <c r="CG79" s="33" t="str">
        <f>IF(CJ79="","",(VLOOKUP(CJ79,Dane!$A$2:$B$10,2)+2*CH79+CI79)*CG$5)</f>
        <v/>
      </c>
      <c r="CH79" s="11"/>
      <c r="CI79" s="11"/>
      <c r="CJ79" s="11"/>
      <c r="CK79" s="33" t="str">
        <f>IF(CN79="","",(VLOOKUP(CN79,Dane!$A$2:$B$10,2)+2*CL79+CM79)*CK$5)</f>
        <v/>
      </c>
      <c r="CL79" s="11"/>
      <c r="CM79" s="11"/>
      <c r="CN79" s="11"/>
      <c r="CO79" s="33" t="str">
        <f>IF(CR79="","",(VLOOKUP(CR79,Dane!$A$2:$B$10,2)+2*CP79+CQ79)*CO$5)</f>
        <v/>
      </c>
      <c r="CP79" s="11"/>
      <c r="CQ79" s="11"/>
      <c r="CR79" s="11"/>
      <c r="CS79" s="33" t="str">
        <f>IF(CV79="","",(VLOOKUP(CV79,Dane!$A$2:$B$10,2)+2*CT79+CU79)*CS$5)</f>
        <v/>
      </c>
      <c r="CT79" s="11"/>
      <c r="CU79" s="11"/>
      <c r="CV79" s="11"/>
      <c r="CW79" s="33" t="str">
        <f>IF(CZ79="","",(VLOOKUP(CZ79,Dane!$A$2:$B$10,2)+2*CX79+CY79)*CW$5)</f>
        <v/>
      </c>
      <c r="CX79" s="11"/>
      <c r="CY79" s="11"/>
      <c r="CZ79" s="11"/>
      <c r="DA79" s="33" t="str">
        <f>IF(DD79="","",(VLOOKUP(DD79,Dane!$A$2:$B$10,2)+2*DB79+DC79)*DA$5)</f>
        <v/>
      </c>
      <c r="DB79" s="11"/>
      <c r="DC79" s="11"/>
      <c r="DD79" s="11"/>
      <c r="DE79" s="33" t="str">
        <f>IF(DH79="","",(VLOOKUP(DH79,Dane!$A$2:$B$10,2)+2*DF79+DG79)*DE$5)</f>
        <v/>
      </c>
      <c r="DF79" s="11"/>
      <c r="DG79" s="11"/>
      <c r="DH79" s="11"/>
      <c r="DI79" s="33" t="str">
        <f>IF(DL79="","",(VLOOKUP(DL79,Dane!$A$2:$B$10,2)+2*DJ79+DK79)*DI$5)</f>
        <v/>
      </c>
      <c r="DJ79" s="11"/>
      <c r="DK79" s="11"/>
      <c r="DL79" s="11"/>
      <c r="DM79" s="33" t="str">
        <f>IF(DP79="","",(VLOOKUP(DP79,Dane!$A$2:$B$10,2)+2*DN79+DO79)*DM$5)</f>
        <v/>
      </c>
      <c r="DN79" s="11"/>
      <c r="DO79" s="11"/>
      <c r="DP79" s="11"/>
      <c r="DQ79" s="33" t="str">
        <f>IF(DT79="","",(VLOOKUP(DT79,Dane!$A$2:$B$10,2)+2*DR79+DS79)*DQ$5)</f>
        <v/>
      </c>
      <c r="DR79" s="11"/>
      <c r="DS79" s="11"/>
      <c r="DT79" s="11"/>
      <c r="DU79" s="33" t="str">
        <f>IF(DX79="","",(VLOOKUP(DX79,Dane!$A$2:$B$10,2)+2*DV79+DW79)*DU$5)</f>
        <v/>
      </c>
      <c r="DV79" s="11"/>
      <c r="DW79" s="11"/>
      <c r="DX79" s="11"/>
      <c r="DY79" s="33" t="str">
        <f>IF(EB79="","",(VLOOKUP(EB79,Dane!$A$2:$B$10,2)+2*DZ79+EA79)*DY$5)</f>
        <v/>
      </c>
      <c r="DZ79" s="11"/>
      <c r="EA79" s="11"/>
      <c r="EB79" s="11"/>
      <c r="EC79" s="33" t="str">
        <f>IF(EF79="","",(VLOOKUP(EF79,Dane!$A$2:$B$10,2)+2*ED79+EE79)*EC$5)</f>
        <v/>
      </c>
      <c r="ED79" s="11"/>
      <c r="EE79" s="11"/>
      <c r="EF79" s="11"/>
      <c r="EG79" s="33" t="str">
        <f>IF(EJ79="","",(VLOOKUP(EJ79,Dane!$A$2:$B$10,2)+2*EH79+EI79)*EG$5)</f>
        <v/>
      </c>
      <c r="EH79" s="11"/>
      <c r="EI79" s="11"/>
      <c r="EJ79" s="11"/>
      <c r="EK79" s="33" t="str">
        <f>IF(EN79="","",(VLOOKUP(EN79,Dane!$A$2:$B$10,2)+2*EL79+EM79)*EK$5)</f>
        <v/>
      </c>
      <c r="EL79" s="11"/>
      <c r="EM79" s="11"/>
      <c r="EN79" s="11"/>
      <c r="EO79" s="33" t="str">
        <f>IF(ER79="","",(VLOOKUP(ER79,Dane!$A$2:$B$10,2)+2*EP79+EQ79)*EO$5)</f>
        <v/>
      </c>
      <c r="EP79" s="11"/>
      <c r="EQ79" s="11"/>
      <c r="ER79" s="11"/>
      <c r="ES79" s="33" t="str">
        <f>IF(EV79="","",(VLOOKUP(EV79,Dane!$A$2:$B$10,2)+2*ET79+EU79)*ES$5)</f>
        <v/>
      </c>
      <c r="ET79" s="11"/>
      <c r="EU79" s="11"/>
      <c r="EV79" s="11"/>
      <c r="EW79" s="33" t="str">
        <f>IF(EZ79="","",(VLOOKUP(EZ79,Dane!$A$2:$B$10,2)+2*EX79+EY79)*EW$5)</f>
        <v/>
      </c>
      <c r="EX79" s="11"/>
      <c r="EY79" s="11"/>
      <c r="EZ79" s="11"/>
      <c r="FA79" s="33" t="str">
        <f>IF(FD79="","",(VLOOKUP(FD79,Dane!$A$2:$B$10,2)+2*FB79+FC79)*FA$5)</f>
        <v/>
      </c>
      <c r="FB79" s="11"/>
      <c r="FC79" s="11"/>
      <c r="FD79" s="11"/>
      <c r="FE79" s="33" t="str">
        <f>IF(FH79="","",(VLOOKUP(FH79,Dane!$A$2:$B$10,2)+2*FF79+FG79)*FE$5)</f>
        <v/>
      </c>
      <c r="FF79" s="11"/>
      <c r="FG79" s="11"/>
      <c r="FH79" s="11"/>
      <c r="FI79" s="33" t="str">
        <f>IF(FL79="","",(VLOOKUP(FL79,Dane!$A$2:$B$10,2)+2*FJ79+FK79)*FI$5)</f>
        <v/>
      </c>
      <c r="FJ79" s="11"/>
      <c r="FK79" s="11"/>
      <c r="FL79" s="11"/>
      <c r="FM79" s="33" t="str">
        <f>IF(FP79="","",(VLOOKUP(FP79,Dane!$A$2:$B$10,2)+2*FN79+FO79)*FM$5)</f>
        <v/>
      </c>
      <c r="FN79" s="11"/>
      <c r="FO79" s="11"/>
      <c r="FP79" s="11"/>
      <c r="FQ79" s="33" t="str">
        <f>IF(FT79="","",(VLOOKUP(FT79,Dane!$A$2:$B$10,2)+2*FR79+FS79)*FQ$5)</f>
        <v/>
      </c>
      <c r="FR79" s="11"/>
      <c r="FS79" s="11"/>
      <c r="FT79" s="11"/>
      <c r="FU79" s="33" t="str">
        <f>IF(FX79="","",(VLOOKUP(FX79,Dane!$A$2:$B$10,2)+2*FV79+FW79)*FU$5)</f>
        <v/>
      </c>
      <c r="FV79" s="11"/>
      <c r="FW79" s="11"/>
      <c r="FX79" s="11"/>
      <c r="FY79" s="33" t="str">
        <f>IF(GB79="","",(VLOOKUP(GB79,Dane!$A$2:$B$10,2)+2*FZ79+GA79)*FY$5)</f>
        <v/>
      </c>
      <c r="FZ79" s="11"/>
      <c r="GA79" s="11"/>
      <c r="GB79" s="11"/>
      <c r="GC79" s="33" t="str">
        <f>IF(GF79="","",(VLOOKUP(GF79,Dane!$A$2:$B$10,2)+2*GD79+GE79)*GC$5)</f>
        <v/>
      </c>
      <c r="GD79" s="11"/>
      <c r="GE79" s="11"/>
      <c r="GF79" s="11"/>
      <c r="GG79" s="33" t="str">
        <f>IF(GJ79="","",(VLOOKUP(GJ79,Dane!$A$2:$B$10,2)+2*GH79+GI79)*GG$5)</f>
        <v/>
      </c>
      <c r="GH79" s="11"/>
      <c r="GI79" s="11"/>
      <c r="GJ79" s="11"/>
      <c r="GK79" s="33" t="str">
        <f>IF(GN79="","",(VLOOKUP(GN79,Dane!$A$2:$B$10,2)+2*GL79+GM79)*GK$5)</f>
        <v/>
      </c>
      <c r="GL79" s="11"/>
      <c r="GM79" s="11"/>
      <c r="GN79" s="11"/>
      <c r="GO79" s="33" t="str">
        <f>IF(GR79="","",(VLOOKUP(GR79,Dane!$A$2:$B$10,2)+2*GP79+GQ79)*GO$5)</f>
        <v/>
      </c>
      <c r="GP79" s="11"/>
      <c r="GQ79" s="11"/>
      <c r="GR79" s="11"/>
      <c r="GS79" s="33" t="str">
        <f>IF(GV79="","",(VLOOKUP(GV79,Dane!$A$2:$B$10,2)+2*GT79+GU79)*GS$5)</f>
        <v/>
      </c>
      <c r="GT79" s="11"/>
      <c r="GU79" s="11"/>
      <c r="GV79" s="11"/>
      <c r="GW79" s="33" t="str">
        <f>IF(GZ79="","",(VLOOKUP(GZ79,Dane!$A$2:$B$10,2)+2*GX79+GY79)*GW$5)</f>
        <v/>
      </c>
      <c r="GX79" s="11"/>
      <c r="GY79" s="11"/>
      <c r="GZ79" s="11"/>
      <c r="HA79" s="33" t="str">
        <f>IF(HD79="","",(VLOOKUP(HD79,Dane!$A$2:$B$10,2)+2*HB79+HC79)*HA$5)</f>
        <v/>
      </c>
      <c r="HB79" s="11"/>
      <c r="HC79" s="11"/>
      <c r="HD79" s="11"/>
      <c r="HE79" s="33" t="str">
        <f>IF(HH79="","",(VLOOKUP(HH79,Dane!$A$2:$B$10,2)+2*HF79+HG79)*HE$5)</f>
        <v/>
      </c>
      <c r="HF79" s="11"/>
      <c r="HG79" s="11"/>
      <c r="HH79" s="11"/>
      <c r="HI79" s="33" t="str">
        <f>IF(HL79="","",(VLOOKUP(HL79,Dane!$A$2:$B$10,2)+2*HJ79+HK79)*HI$5)</f>
        <v/>
      </c>
      <c r="HJ79" s="11"/>
      <c r="HK79" s="11"/>
      <c r="HL79" s="11"/>
      <c r="HM79" s="33" t="str">
        <f>IF(HP79="","",(VLOOKUP(HP79,Dane!$A$2:$B$10,2)+2*HN79+HO79)*HM$5)</f>
        <v/>
      </c>
      <c r="HN79" s="11"/>
      <c r="HO79" s="11"/>
      <c r="HP79" s="11"/>
      <c r="HQ79" s="33" t="str">
        <f>IF(HT79="","",(VLOOKUP(HT79,Dane!$A$2:$B$10,2)+2*HR79+HS79)*HQ$5)</f>
        <v/>
      </c>
      <c r="HR79" s="11"/>
      <c r="HS79" s="11"/>
      <c r="HT79" s="11"/>
      <c r="HU79" s="33" t="str">
        <f>IF(HX79="","",(VLOOKUP(HX79,Dane!$A$2:$B$10,2)+2*HV79+HW79)*HU$5)</f>
        <v/>
      </c>
      <c r="HV79" s="11"/>
      <c r="HW79" s="11"/>
      <c r="HX79" s="11"/>
      <c r="HY79" s="33" t="str">
        <f>IF(IB79="","",(VLOOKUP(IB79,Dane!$A$2:$B$10,2)+2*HZ79+IA79)*HY$5)</f>
        <v/>
      </c>
      <c r="HZ79" s="11"/>
      <c r="IA79" s="11"/>
      <c r="IB79" s="11"/>
      <c r="IC79" s="33" t="str">
        <f>IF(IF79="","",(VLOOKUP(IF79,Dane!$A$2:$B$10,2)+2*ID79+IE79)*IC$5)</f>
        <v/>
      </c>
      <c r="ID79" s="11"/>
      <c r="IE79" s="11"/>
      <c r="IF79" s="11"/>
      <c r="IG79" s="33" t="str">
        <f>IF(IJ79="","",(VLOOKUP(IJ79,Dane!$A$2:$B$10,2)+2*IH79+II79)*IG$5)</f>
        <v/>
      </c>
      <c r="IH79" s="11"/>
      <c r="II79" s="11"/>
      <c r="IJ79" s="11"/>
      <c r="IK79" s="33" t="str">
        <f>IF(IN79="","",(VLOOKUP(IN79,Dane!$A$2:$B$10,2)+2*IL79+IM79)*IK$5)</f>
        <v/>
      </c>
      <c r="IL79" s="11"/>
      <c r="IM79" s="11"/>
      <c r="IN79" s="11"/>
      <c r="IO79" s="33" t="str">
        <f>IF(IR79="","",(VLOOKUP(IR79,Dane!$A$2:$B$10,2)+2*IP79+IQ79)*IO$5)</f>
        <v/>
      </c>
      <c r="IP79" s="11"/>
      <c r="IQ79" s="11"/>
      <c r="IR79" s="11"/>
      <c r="IS79" s="33" t="str">
        <f>IF(IV79="","",(VLOOKUP(IV79,Dane!$A$2:$B$10,2)+2*IT79+IU79)*IS$5)</f>
        <v/>
      </c>
      <c r="IT79" s="11"/>
      <c r="IU79" s="11"/>
      <c r="IV79" s="11"/>
      <c r="IW79" s="33" t="str">
        <f>IF(IZ79="","",(VLOOKUP(IZ79,Dane!$A$2:$B$10,2)+2*IX79+IY79)*IW$5)</f>
        <v/>
      </c>
      <c r="IX79" s="11"/>
      <c r="IY79" s="11"/>
      <c r="IZ79" s="11"/>
      <c r="JA79" s="33" t="str">
        <f>IF(JD79="","",(VLOOKUP(JD79,Dane!$A$2:$B$10,2)+2*JB79+JC79)*JA$5)</f>
        <v/>
      </c>
      <c r="JB79" s="11"/>
      <c r="JC79" s="11"/>
      <c r="JD79" s="11"/>
      <c r="JE79" s="33" t="str">
        <f>IF(JH79="","",(VLOOKUP(JH79,Dane!$A$2:$B$10,2)+2*JF79+JG79)*JE$5)</f>
        <v/>
      </c>
      <c r="JF79" s="11"/>
      <c r="JG79" s="11"/>
      <c r="JH79" s="11"/>
      <c r="JI79" s="33">
        <f>IF(JL79="","",(VLOOKUP(JL79,Dane!$A$2:$B$10,2)+2*JJ79+JK79)*JI$5)</f>
        <v>11.5</v>
      </c>
      <c r="JJ79" s="12">
        <v>2</v>
      </c>
      <c r="JK79" s="12">
        <v>2</v>
      </c>
      <c r="JL79" s="12">
        <v>3</v>
      </c>
      <c r="JM79" s="33" t="str">
        <f>IF(JP79="","",(VLOOKUP(JP79,Dane!$A$2:$B$10,2)+2*JN79+JO79)*JM$5)</f>
        <v/>
      </c>
      <c r="JN79" s="11"/>
      <c r="JO79" s="11"/>
      <c r="JP79" s="11"/>
      <c r="JQ79" s="33" t="str">
        <f>IF(JT79="","",(VLOOKUP(JT79,Dane!$A$2:$B$10,2)+2*JR79+JS79)*JQ$5)</f>
        <v/>
      </c>
      <c r="JR79" s="11"/>
      <c r="JS79" s="11"/>
      <c r="JT79" s="11"/>
      <c r="JU79" s="33" t="str">
        <f>IF(JX79="","",(VLOOKUP(JX79,Dane!$A$2:$B$10,2)+2*JV79+JW79)*JU$5)</f>
        <v/>
      </c>
      <c r="JV79" s="11"/>
      <c r="JW79" s="11"/>
      <c r="JX79" s="11"/>
      <c r="JY79" s="33" t="str">
        <f>IF(KB79="","",(VLOOKUP(KB79,Dane!$A$2:$B$10,2)+2*JZ79+KA79)*JY$5)</f>
        <v/>
      </c>
      <c r="JZ79" s="11"/>
      <c r="KA79" s="11"/>
      <c r="KB79" s="11"/>
      <c r="KC79" s="33" t="str">
        <f>IF(KF79="","",(VLOOKUP(KF79,Dane!$A$2:$B$10,2)+2*KD79+KE79)*KC$5)</f>
        <v/>
      </c>
      <c r="KD79" s="11"/>
      <c r="KE79" s="11"/>
      <c r="KF79" s="11"/>
      <c r="KG79" s="33" t="str">
        <f>IF(KJ79="","",(VLOOKUP(KJ79,Dane!$A$2:$B$10,2)+2*KH79+KI79)*KG$5)</f>
        <v/>
      </c>
      <c r="KH79" s="11"/>
      <c r="KI79" s="11"/>
      <c r="KJ79" s="11"/>
      <c r="KK79" s="33" t="str">
        <f>IF(KN79="","",(VLOOKUP(KN79,Dane!$A$2:$B$10,2)+2*KL79+KM79)*KK$5)</f>
        <v/>
      </c>
      <c r="KL79" s="11"/>
      <c r="KM79" s="11"/>
      <c r="KN79" s="11"/>
      <c r="KO79" s="33" t="str">
        <f>IF(KR79="","",(VLOOKUP(KR79,Dane!$A$2:$B$10,2)+2*KP79+KQ79)*KO$5)</f>
        <v/>
      </c>
      <c r="KP79" s="11"/>
      <c r="KQ79" s="11"/>
      <c r="KR79" s="11"/>
      <c r="KS79" s="33" t="str">
        <f>IF(KV79="","",(VLOOKUP(KV79,Dane!$A$2:$B$10,2)+2*KT79+KU79)*KS$5)</f>
        <v/>
      </c>
      <c r="KT79" s="11"/>
      <c r="KU79" s="11"/>
      <c r="KV79" s="11"/>
      <c r="KW79" s="33" t="str">
        <f>IF(KZ79="","",(VLOOKUP(KZ79,Dane!$A$2:$B$10,2)+2*KX79+KY79)*KW$5)</f>
        <v/>
      </c>
      <c r="KX79" s="11"/>
      <c r="KY79" s="11"/>
      <c r="KZ79" s="11"/>
      <c r="LA79" s="33" t="str">
        <f>IF(LD79="","",(VLOOKUP(LD79,Dane!$A$2:$B$10,2)+2*LB79+LC79)*LA$5)</f>
        <v/>
      </c>
      <c r="LB79" s="11"/>
      <c r="LC79" s="11"/>
      <c r="LD79" s="11"/>
      <c r="LE79" s="33" t="str">
        <f>IF(LH79="","",(VLOOKUP(LH79,Dane!$A$2:$B$10,2)+2*LF79+LG79)*LE$5)</f>
        <v/>
      </c>
      <c r="LF79" s="11"/>
      <c r="LG79" s="11"/>
      <c r="LH79" s="11"/>
      <c r="LI79" s="33" t="str">
        <f>IF(LL79="","",(VLOOKUP(LL79,Dane!$A$2:$B$10,2)+2*LJ79+LK79)*LI$5)</f>
        <v/>
      </c>
      <c r="LJ79" s="11"/>
      <c r="LK79" s="11"/>
      <c r="LL79" s="11"/>
      <c r="LM79" s="33" t="str">
        <f>IF(LP79="","",(VLOOKUP(LP79,Dane!$A$2:$B$10,2)+2*LN79+LO79)*LM$5)</f>
        <v/>
      </c>
      <c r="LN79" s="11"/>
      <c r="LO79" s="11"/>
      <c r="LP79" s="11"/>
      <c r="LQ79" s="33">
        <f>IF(LT79="","",(VLOOKUP(LT79,Dane!$A$2:$B$10,2)+2*LR79+LS79)*LQ$5)</f>
        <v>17</v>
      </c>
      <c r="LR79" s="12">
        <v>4</v>
      </c>
      <c r="LS79" s="12">
        <v>0</v>
      </c>
      <c r="LT79" s="12">
        <v>1</v>
      </c>
      <c r="LU79" s="33" t="str">
        <f>IF(LX79="","",(VLOOKUP(LX79,Dane!$A$2:$B$10,2)+2*LV79+LW79)*LU$5)</f>
        <v/>
      </c>
      <c r="LV79" s="11"/>
      <c r="LW79" s="11"/>
      <c r="LX79" s="11"/>
      <c r="LY79" s="33" t="str">
        <f>IF(MB79="","",(VLOOKUP(MB79,Dane!$A$2:$B$10,2)+2*LZ79+MA79)*LY$5)</f>
        <v/>
      </c>
      <c r="LZ79" s="11"/>
      <c r="MA79" s="11"/>
      <c r="MB79" s="14"/>
    </row>
    <row r="80" spans="1:340" x14ac:dyDescent="0.25">
      <c r="A80" s="7">
        <v>75</v>
      </c>
      <c r="B80" s="8" t="s">
        <v>186</v>
      </c>
      <c r="C80" s="9">
        <v>2004</v>
      </c>
      <c r="D80" s="72" t="str">
        <f>VLOOKUP(C80,Dane!$A$17:$B$34,2)</f>
        <v>dziecko</v>
      </c>
      <c r="E80" s="77">
        <f>SUM(F80:O80)</f>
        <v>28.5</v>
      </c>
      <c r="F80" s="75">
        <f>IFERROR(LARGE($P80:$CB80,F$5),"")</f>
        <v>28.5</v>
      </c>
      <c r="G80" s="75" t="str">
        <f>IFERROR(LARGE($P80:$CB80,G$5),"")</f>
        <v/>
      </c>
      <c r="H80" s="75" t="str">
        <f>IFERROR(LARGE($P80:$CB80,H$5),"")</f>
        <v/>
      </c>
      <c r="I80" s="75" t="str">
        <f>IFERROR(LARGE($P80:$CB80,I$5),"")</f>
        <v/>
      </c>
      <c r="J80" s="75" t="str">
        <f>IFERROR(LARGE($P80:$CB80,J$5),"")</f>
        <v/>
      </c>
      <c r="K80" s="75" t="str">
        <f>IFERROR(LARGE($P80:$CB80,K$5),"")</f>
        <v/>
      </c>
      <c r="L80" s="75" t="str">
        <f>IFERROR(LARGE($P80:$CB80,L$5),"")</f>
        <v/>
      </c>
      <c r="M80" s="75" t="str">
        <f>IFERROR(LARGE($P80:$CB80,M$5),"")</f>
        <v/>
      </c>
      <c r="N80" s="75" t="str">
        <f>IFERROR(LARGE($P80:$CB80,N$5),"")</f>
        <v/>
      </c>
      <c r="O80" s="75" t="str">
        <f>IFERROR(LARGE($P80:$CB80,O$5),"")</f>
        <v/>
      </c>
      <c r="P80" s="50" t="str">
        <f>CC80</f>
        <v/>
      </c>
      <c r="Q80" s="50" t="str">
        <f>CG80</f>
        <v/>
      </c>
      <c r="R80" s="50" t="str">
        <f>CK80</f>
        <v/>
      </c>
      <c r="S80" s="50" t="str">
        <f>CO80</f>
        <v/>
      </c>
      <c r="T80" s="50" t="str">
        <f>CS80</f>
        <v/>
      </c>
      <c r="U80" s="50" t="str">
        <f>CW80</f>
        <v/>
      </c>
      <c r="V80" s="50" t="str">
        <f>DA80</f>
        <v/>
      </c>
      <c r="W80" s="50" t="str">
        <f>DE80</f>
        <v/>
      </c>
      <c r="X80" s="50" t="str">
        <f>DI80</f>
        <v/>
      </c>
      <c r="Y80" s="50" t="str">
        <f>DM80</f>
        <v/>
      </c>
      <c r="Z80" s="50" t="str">
        <f>DQ80</f>
        <v/>
      </c>
      <c r="AA80" s="50" t="str">
        <f>DU80</f>
        <v/>
      </c>
      <c r="AB80" s="50" t="str">
        <f>DY80</f>
        <v/>
      </c>
      <c r="AC80" s="50" t="str">
        <f>EC80</f>
        <v/>
      </c>
      <c r="AD80" s="50" t="str">
        <f>EG80</f>
        <v/>
      </c>
      <c r="AE80" s="50" t="str">
        <f>EK80</f>
        <v/>
      </c>
      <c r="AF80" s="50" t="str">
        <f>EO80</f>
        <v/>
      </c>
      <c r="AG80" s="50" t="str">
        <f>ES80</f>
        <v/>
      </c>
      <c r="AH80" s="50" t="str">
        <f>EW80</f>
        <v/>
      </c>
      <c r="AI80" s="50" t="str">
        <f>FA80</f>
        <v/>
      </c>
      <c r="AJ80" s="50">
        <f>FE80</f>
        <v>28.5</v>
      </c>
      <c r="AK80" s="50" t="str">
        <f>FI80</f>
        <v/>
      </c>
      <c r="AL80" s="50" t="str">
        <f>FM80</f>
        <v/>
      </c>
      <c r="AM80" s="50" t="str">
        <f>FQ80</f>
        <v/>
      </c>
      <c r="AN80" s="50" t="str">
        <f>FU80</f>
        <v/>
      </c>
      <c r="AO80" s="50" t="str">
        <f>FY80</f>
        <v/>
      </c>
      <c r="AP80" s="50" t="str">
        <f>GC80</f>
        <v/>
      </c>
      <c r="AQ80" s="50" t="str">
        <f>GG80</f>
        <v/>
      </c>
      <c r="AR80" s="50" t="str">
        <f>GK80</f>
        <v/>
      </c>
      <c r="AS80" s="50" t="str">
        <f>GO80</f>
        <v/>
      </c>
      <c r="AT80" s="50" t="str">
        <f>GS80</f>
        <v/>
      </c>
      <c r="AU80" s="50" t="str">
        <f>GW80</f>
        <v/>
      </c>
      <c r="AV80" s="50" t="str">
        <f>HA80</f>
        <v/>
      </c>
      <c r="AW80" s="50" t="str">
        <f>HE80</f>
        <v/>
      </c>
      <c r="AX80" s="50" t="str">
        <f>HI80</f>
        <v/>
      </c>
      <c r="AY80" s="50" t="str">
        <f>HM80</f>
        <v/>
      </c>
      <c r="AZ80" s="50" t="str">
        <f>HQ80</f>
        <v/>
      </c>
      <c r="BA80" s="50" t="str">
        <f>HU80</f>
        <v/>
      </c>
      <c r="BB80" s="50" t="str">
        <f>HY80</f>
        <v/>
      </c>
      <c r="BC80" s="50" t="str">
        <f>IC80</f>
        <v/>
      </c>
      <c r="BD80" s="50" t="str">
        <f>IG80</f>
        <v/>
      </c>
      <c r="BE80" s="50" t="str">
        <f>IK80</f>
        <v/>
      </c>
      <c r="BF80" s="50" t="str">
        <f>IO80</f>
        <v/>
      </c>
      <c r="BG80" s="50" t="str">
        <f>IS80</f>
        <v/>
      </c>
      <c r="BH80" s="50" t="str">
        <f>IW80</f>
        <v/>
      </c>
      <c r="BI80" s="50" t="str">
        <f>JA80</f>
        <v/>
      </c>
      <c r="BJ80" s="50" t="str">
        <f>JE80</f>
        <v/>
      </c>
      <c r="BK80" s="50" t="str">
        <f>JI80</f>
        <v/>
      </c>
      <c r="BL80" s="50" t="str">
        <f>JM80</f>
        <v/>
      </c>
      <c r="BM80" s="50" t="str">
        <f>JQ80</f>
        <v/>
      </c>
      <c r="BN80" s="50" t="str">
        <f>JU80</f>
        <v/>
      </c>
      <c r="BO80" s="50" t="str">
        <f>JY80</f>
        <v/>
      </c>
      <c r="BP80" s="50" t="str">
        <f>KC80</f>
        <v/>
      </c>
      <c r="BQ80" s="50" t="str">
        <f>KG80</f>
        <v/>
      </c>
      <c r="BR80" s="50" t="str">
        <f>KK80</f>
        <v/>
      </c>
      <c r="BS80" s="50" t="str">
        <f>KO80</f>
        <v/>
      </c>
      <c r="BT80" s="50" t="str">
        <f>KS80</f>
        <v/>
      </c>
      <c r="BU80" s="50" t="str">
        <f>KW80</f>
        <v/>
      </c>
      <c r="BV80" s="50" t="str">
        <f>LA80</f>
        <v/>
      </c>
      <c r="BW80" s="50" t="str">
        <f>LE80</f>
        <v/>
      </c>
      <c r="BX80" s="50" t="str">
        <f>LI80</f>
        <v/>
      </c>
      <c r="BY80" s="50" t="str">
        <f>LM80</f>
        <v/>
      </c>
      <c r="BZ80" s="50" t="str">
        <f>LQ80</f>
        <v/>
      </c>
      <c r="CA80" s="50" t="str">
        <f>LU80</f>
        <v/>
      </c>
      <c r="CB80" s="50" t="str">
        <f>LY80</f>
        <v/>
      </c>
      <c r="CC80" s="33" t="str">
        <f>IF(CF80="","",(VLOOKUP(CF80,Dane!$A$2:$B$10,2)+2*CD80+CE80)*CC$5)</f>
        <v/>
      </c>
      <c r="CD80" s="11"/>
      <c r="CE80" s="11"/>
      <c r="CF80" s="11"/>
      <c r="CG80" s="33" t="str">
        <f>IF(CJ80="","",(VLOOKUP(CJ80,Dane!$A$2:$B$10,2)+2*CH80+CI80)*CG$5)</f>
        <v/>
      </c>
      <c r="CH80" s="11"/>
      <c r="CI80" s="11"/>
      <c r="CJ80" s="11"/>
      <c r="CK80" s="33" t="str">
        <f>IF(CN80="","",(VLOOKUP(CN80,Dane!$A$2:$B$10,2)+2*CL80+CM80)*CK$5)</f>
        <v/>
      </c>
      <c r="CL80" s="11"/>
      <c r="CM80" s="11"/>
      <c r="CN80" s="11"/>
      <c r="CO80" s="33" t="str">
        <f>IF(CR80="","",(VLOOKUP(CR80,Dane!$A$2:$B$10,2)+2*CP80+CQ80)*CO$5)</f>
        <v/>
      </c>
      <c r="CP80" s="11"/>
      <c r="CQ80" s="11"/>
      <c r="CR80" s="11"/>
      <c r="CS80" s="33" t="str">
        <f>IF(CV80="","",(VLOOKUP(CV80,Dane!$A$2:$B$10,2)+2*CT80+CU80)*CS$5)</f>
        <v/>
      </c>
      <c r="CT80" s="11"/>
      <c r="CU80" s="11"/>
      <c r="CV80" s="11"/>
      <c r="CW80" s="33" t="str">
        <f>IF(CZ80="","",(VLOOKUP(CZ80,Dane!$A$2:$B$10,2)+2*CX80+CY80)*CW$5)</f>
        <v/>
      </c>
      <c r="CX80" s="11"/>
      <c r="CY80" s="11"/>
      <c r="CZ80" s="11"/>
      <c r="DA80" s="33" t="str">
        <f>IF(DD80="","",(VLOOKUP(DD80,Dane!$A$2:$B$10,2)+2*DB80+DC80)*DA$5)</f>
        <v/>
      </c>
      <c r="DB80" s="11"/>
      <c r="DC80" s="11"/>
      <c r="DD80" s="11"/>
      <c r="DE80" s="33" t="str">
        <f>IF(DH80="","",(VLOOKUP(DH80,Dane!$A$2:$B$10,2)+2*DF80+DG80)*DE$5)</f>
        <v/>
      </c>
      <c r="DF80" s="11"/>
      <c r="DG80" s="11"/>
      <c r="DH80" s="11"/>
      <c r="DI80" s="33" t="str">
        <f>IF(DL80="","",(VLOOKUP(DL80,Dane!$A$2:$B$10,2)+2*DJ80+DK80)*DI$5)</f>
        <v/>
      </c>
      <c r="DJ80" s="11"/>
      <c r="DK80" s="11"/>
      <c r="DL80" s="11"/>
      <c r="DM80" s="33" t="str">
        <f>IF(DP80="","",(VLOOKUP(DP80,Dane!$A$2:$B$10,2)+2*DN80+DO80)*DM$5)</f>
        <v/>
      </c>
      <c r="DN80" s="11"/>
      <c r="DO80" s="11"/>
      <c r="DP80" s="11"/>
      <c r="DQ80" s="33" t="str">
        <f>IF(DT80="","",(VLOOKUP(DT80,Dane!$A$2:$B$10,2)+2*DR80+DS80)*DQ$5)</f>
        <v/>
      </c>
      <c r="DR80" s="11"/>
      <c r="DS80" s="11"/>
      <c r="DT80" s="11"/>
      <c r="DU80" s="33" t="str">
        <f>IF(DX80="","",(VLOOKUP(DX80,Dane!$A$2:$B$10,2)+2*DV80+DW80)*DU$5)</f>
        <v/>
      </c>
      <c r="DV80" s="11"/>
      <c r="DW80" s="11"/>
      <c r="DX80" s="11"/>
      <c r="DY80" s="33" t="str">
        <f>IF(EB80="","",(VLOOKUP(EB80,Dane!$A$2:$B$10,2)+2*DZ80+EA80)*DY$5)</f>
        <v/>
      </c>
      <c r="DZ80" s="11"/>
      <c r="EA80" s="11"/>
      <c r="EB80" s="11"/>
      <c r="EC80" s="33" t="str">
        <f>IF(EF80="","",(VLOOKUP(EF80,Dane!$A$2:$B$10,2)+2*ED80+EE80)*EC$5)</f>
        <v/>
      </c>
      <c r="ED80" s="11"/>
      <c r="EE80" s="11"/>
      <c r="EF80" s="11"/>
      <c r="EG80" s="33" t="str">
        <f>IF(EJ80="","",(VLOOKUP(EJ80,Dane!$A$2:$B$10,2)+2*EH80+EI80)*EG$5)</f>
        <v/>
      </c>
      <c r="EH80" s="11"/>
      <c r="EI80" s="11"/>
      <c r="EJ80" s="11"/>
      <c r="EK80" s="33" t="str">
        <f>IF(EN80="","",(VLOOKUP(EN80,Dane!$A$2:$B$10,2)+2*EL80+EM80)*EK$5)</f>
        <v/>
      </c>
      <c r="EL80" s="11"/>
      <c r="EM80" s="11"/>
      <c r="EN80" s="11"/>
      <c r="EO80" s="33" t="str">
        <f>IF(ER80="","",(VLOOKUP(ER80,Dane!$A$2:$B$10,2)+2*EP80+EQ80)*EO$5)</f>
        <v/>
      </c>
      <c r="EP80" s="11"/>
      <c r="EQ80" s="11"/>
      <c r="ER80" s="11"/>
      <c r="ES80" s="33" t="str">
        <f>IF(EV80="","",(VLOOKUP(EV80,Dane!$A$2:$B$10,2)+2*ET80+EU80)*ES$5)</f>
        <v/>
      </c>
      <c r="ET80" s="11"/>
      <c r="EU80" s="11"/>
      <c r="EV80" s="11"/>
      <c r="EW80" s="33" t="str">
        <f>IF(EZ80="","",(VLOOKUP(EZ80,Dane!$A$2:$B$10,2)+2*EX80+EY80)*EW$5)</f>
        <v/>
      </c>
      <c r="EX80" s="11"/>
      <c r="EY80" s="11"/>
      <c r="EZ80" s="11"/>
      <c r="FA80" s="33" t="str">
        <f>IF(FD80="","",(VLOOKUP(FD80,Dane!$A$2:$B$10,2)+2*FB80+FC80)*FA$5)</f>
        <v/>
      </c>
      <c r="FB80" s="11"/>
      <c r="FC80" s="11"/>
      <c r="FD80" s="11"/>
      <c r="FE80" s="33">
        <f>IF(FH80="","",(VLOOKUP(FH80,Dane!$A$2:$B$10,2)+2*FF80+FG80)*FE$5)</f>
        <v>28.5</v>
      </c>
      <c r="FF80" s="12">
        <v>1</v>
      </c>
      <c r="FG80" s="12">
        <v>2</v>
      </c>
      <c r="FH80" s="12">
        <v>3</v>
      </c>
      <c r="FI80" s="33" t="str">
        <f>IF(FL80="","",(VLOOKUP(FL80,Dane!$A$2:$B$10,2)+2*FJ80+FK80)*FI$5)</f>
        <v/>
      </c>
      <c r="FJ80" s="11"/>
      <c r="FK80" s="11"/>
      <c r="FL80" s="11"/>
      <c r="FM80" s="33" t="str">
        <f>IF(FP80="","",(VLOOKUP(FP80,Dane!$A$2:$B$10,2)+2*FN80+FO80)*FM$5)</f>
        <v/>
      </c>
      <c r="FN80" s="11"/>
      <c r="FO80" s="11"/>
      <c r="FP80" s="11"/>
      <c r="FQ80" s="33" t="str">
        <f>IF(FT80="","",(VLOOKUP(FT80,Dane!$A$2:$B$10,2)+2*FR80+FS80)*FQ$5)</f>
        <v/>
      </c>
      <c r="FR80" s="11"/>
      <c r="FS80" s="11"/>
      <c r="FT80" s="11"/>
      <c r="FU80" s="33" t="str">
        <f>IF(FX80="","",(VLOOKUP(FX80,Dane!$A$2:$B$10,2)+2*FV80+FW80)*FU$5)</f>
        <v/>
      </c>
      <c r="FV80" s="11"/>
      <c r="FW80" s="11"/>
      <c r="FX80" s="11"/>
      <c r="FY80" s="33" t="str">
        <f>IF(GB80="","",(VLOOKUP(GB80,Dane!$A$2:$B$10,2)+2*FZ80+GA80)*FY$5)</f>
        <v/>
      </c>
      <c r="FZ80" s="11"/>
      <c r="GA80" s="11"/>
      <c r="GB80" s="11"/>
      <c r="GC80" s="33" t="str">
        <f>IF(GF80="","",(VLOOKUP(GF80,Dane!$A$2:$B$10,2)+2*GD80+GE80)*GC$5)</f>
        <v/>
      </c>
      <c r="GD80" s="11"/>
      <c r="GE80" s="11"/>
      <c r="GF80" s="11"/>
      <c r="GG80" s="33" t="str">
        <f>IF(GJ80="","",(VLOOKUP(GJ80,Dane!$A$2:$B$10,2)+2*GH80+GI80)*GG$5)</f>
        <v/>
      </c>
      <c r="GH80" s="11"/>
      <c r="GI80" s="11"/>
      <c r="GJ80" s="11"/>
      <c r="GK80" s="33" t="str">
        <f>IF(GN80="","",(VLOOKUP(GN80,Dane!$A$2:$B$10,2)+2*GL80+GM80)*GK$5)</f>
        <v/>
      </c>
      <c r="GL80" s="11"/>
      <c r="GM80" s="11"/>
      <c r="GN80" s="11"/>
      <c r="GO80" s="33" t="str">
        <f>IF(GR80="","",(VLOOKUP(GR80,Dane!$A$2:$B$10,2)+2*GP80+GQ80)*GO$5)</f>
        <v/>
      </c>
      <c r="GP80" s="11"/>
      <c r="GQ80" s="11"/>
      <c r="GR80" s="11"/>
      <c r="GS80" s="33" t="str">
        <f>IF(GV80="","",(VLOOKUP(GV80,Dane!$A$2:$B$10,2)+2*GT80+GU80)*GS$5)</f>
        <v/>
      </c>
      <c r="GT80" s="11"/>
      <c r="GU80" s="11"/>
      <c r="GV80" s="11"/>
      <c r="GW80" s="33" t="str">
        <f>IF(GZ80="","",(VLOOKUP(GZ80,Dane!$A$2:$B$10,2)+2*GX80+GY80)*GW$5)</f>
        <v/>
      </c>
      <c r="GX80" s="11"/>
      <c r="GY80" s="11"/>
      <c r="GZ80" s="11"/>
      <c r="HA80" s="33" t="str">
        <f>IF(HD80="","",(VLOOKUP(HD80,Dane!$A$2:$B$10,2)+2*HB80+HC80)*HA$5)</f>
        <v/>
      </c>
      <c r="HB80" s="11"/>
      <c r="HC80" s="11"/>
      <c r="HD80" s="11"/>
      <c r="HE80" s="33" t="str">
        <f>IF(HH80="","",(VLOOKUP(HH80,Dane!$A$2:$B$10,2)+2*HF80+HG80)*HE$5)</f>
        <v/>
      </c>
      <c r="HF80" s="11"/>
      <c r="HG80" s="11"/>
      <c r="HH80" s="11"/>
      <c r="HI80" s="33" t="str">
        <f>IF(HL80="","",(VLOOKUP(HL80,Dane!$A$2:$B$10,2)+2*HJ80+HK80)*HI$5)</f>
        <v/>
      </c>
      <c r="HJ80" s="11"/>
      <c r="HK80" s="11"/>
      <c r="HL80" s="11"/>
      <c r="HM80" s="33" t="str">
        <f>IF(HP80="","",(VLOOKUP(HP80,Dane!$A$2:$B$10,2)+2*HN80+HO80)*HM$5)</f>
        <v/>
      </c>
      <c r="HN80" s="11"/>
      <c r="HO80" s="11"/>
      <c r="HP80" s="11"/>
      <c r="HQ80" s="33" t="str">
        <f>IF(HT80="","",(VLOOKUP(HT80,Dane!$A$2:$B$10,2)+2*HR80+HS80)*HQ$5)</f>
        <v/>
      </c>
      <c r="HR80" s="11"/>
      <c r="HS80" s="11"/>
      <c r="HT80" s="11"/>
      <c r="HU80" s="33" t="str">
        <f>IF(HX80="","",(VLOOKUP(HX80,Dane!$A$2:$B$10,2)+2*HV80+HW80)*HU$5)</f>
        <v/>
      </c>
      <c r="HV80" s="11"/>
      <c r="HW80" s="11"/>
      <c r="HX80" s="11"/>
      <c r="HY80" s="33" t="str">
        <f>IF(IB80="","",(VLOOKUP(IB80,Dane!$A$2:$B$10,2)+2*HZ80+IA80)*HY$5)</f>
        <v/>
      </c>
      <c r="HZ80" s="11"/>
      <c r="IA80" s="11"/>
      <c r="IB80" s="11"/>
      <c r="IC80" s="33" t="str">
        <f>IF(IF80="","",(VLOOKUP(IF80,Dane!$A$2:$B$10,2)+2*ID80+IE80)*IC$5)</f>
        <v/>
      </c>
      <c r="ID80" s="11"/>
      <c r="IE80" s="11"/>
      <c r="IF80" s="11"/>
      <c r="IG80" s="33" t="str">
        <f>IF(IJ80="","",(VLOOKUP(IJ80,Dane!$A$2:$B$10,2)+2*IH80+II80)*IG$5)</f>
        <v/>
      </c>
      <c r="IH80" s="11"/>
      <c r="II80" s="11"/>
      <c r="IJ80" s="11"/>
      <c r="IK80" s="33" t="str">
        <f>IF(IN80="","",(VLOOKUP(IN80,Dane!$A$2:$B$10,2)+2*IL80+IM80)*IK$5)</f>
        <v/>
      </c>
      <c r="IL80" s="11"/>
      <c r="IM80" s="11"/>
      <c r="IN80" s="11"/>
      <c r="IO80" s="33" t="str">
        <f>IF(IR80="","",(VLOOKUP(IR80,Dane!$A$2:$B$10,2)+2*IP80+IQ80)*IO$5)</f>
        <v/>
      </c>
      <c r="IP80" s="11"/>
      <c r="IQ80" s="11"/>
      <c r="IR80" s="11"/>
      <c r="IS80" s="33" t="str">
        <f>IF(IV80="","",(VLOOKUP(IV80,Dane!$A$2:$B$10,2)+2*IT80+IU80)*IS$5)</f>
        <v/>
      </c>
      <c r="IT80" s="11"/>
      <c r="IU80" s="11"/>
      <c r="IV80" s="11"/>
      <c r="IW80" s="33" t="str">
        <f>IF(IZ80="","",(VLOOKUP(IZ80,Dane!$A$2:$B$10,2)+2*IX80+IY80)*IW$5)</f>
        <v/>
      </c>
      <c r="IX80" s="11"/>
      <c r="IY80" s="11"/>
      <c r="IZ80" s="11"/>
      <c r="JA80" s="33" t="str">
        <f>IF(JD80="","",(VLOOKUP(JD80,Dane!$A$2:$B$10,2)+2*JB80+JC80)*JA$5)</f>
        <v/>
      </c>
      <c r="JB80" s="11"/>
      <c r="JC80" s="11"/>
      <c r="JD80" s="11"/>
      <c r="JE80" s="33" t="str">
        <f>IF(JH80="","",(VLOOKUP(JH80,Dane!$A$2:$B$10,2)+2*JF80+JG80)*JE$5)</f>
        <v/>
      </c>
      <c r="JF80" s="11"/>
      <c r="JG80" s="11"/>
      <c r="JH80" s="11"/>
      <c r="JI80" s="33" t="str">
        <f>IF(JL80="","",(VLOOKUP(JL80,Dane!$A$2:$B$10,2)+2*JJ80+JK80)*JI$5)</f>
        <v/>
      </c>
      <c r="JJ80" s="11"/>
      <c r="JK80" s="11"/>
      <c r="JL80" s="11"/>
      <c r="JM80" s="33" t="str">
        <f>IF(JP80="","",(VLOOKUP(JP80,Dane!$A$2:$B$10,2)+2*JN80+JO80)*JM$5)</f>
        <v/>
      </c>
      <c r="JN80" s="11"/>
      <c r="JO80" s="11"/>
      <c r="JP80" s="11"/>
      <c r="JQ80" s="33" t="str">
        <f>IF(JT80="","",(VLOOKUP(JT80,Dane!$A$2:$B$10,2)+2*JR80+JS80)*JQ$5)</f>
        <v/>
      </c>
      <c r="JR80" s="11"/>
      <c r="JS80" s="11"/>
      <c r="JT80" s="11"/>
      <c r="JU80" s="33" t="str">
        <f>IF(JX80="","",(VLOOKUP(JX80,Dane!$A$2:$B$10,2)+2*JV80+JW80)*JU$5)</f>
        <v/>
      </c>
      <c r="JV80" s="11"/>
      <c r="JW80" s="11"/>
      <c r="JX80" s="11"/>
      <c r="JY80" s="33" t="str">
        <f>IF(KB80="","",(VLOOKUP(KB80,Dane!$A$2:$B$10,2)+2*JZ80+KA80)*JY$5)</f>
        <v/>
      </c>
      <c r="JZ80" s="11"/>
      <c r="KA80" s="11"/>
      <c r="KB80" s="11"/>
      <c r="KC80" s="33" t="str">
        <f>IF(KF80="","",(VLOOKUP(KF80,Dane!$A$2:$B$10,2)+2*KD80+KE80)*KC$5)</f>
        <v/>
      </c>
      <c r="KD80" s="11"/>
      <c r="KE80" s="11"/>
      <c r="KF80" s="11"/>
      <c r="KG80" s="33" t="str">
        <f>IF(KJ80="","",(VLOOKUP(KJ80,Dane!$A$2:$B$10,2)+2*KH80+KI80)*KG$5)</f>
        <v/>
      </c>
      <c r="KH80" s="11"/>
      <c r="KI80" s="11"/>
      <c r="KJ80" s="11"/>
      <c r="KK80" s="33" t="str">
        <f>IF(KN80="","",(VLOOKUP(KN80,Dane!$A$2:$B$10,2)+2*KL80+KM80)*KK$5)</f>
        <v/>
      </c>
      <c r="KL80" s="11"/>
      <c r="KM80" s="11"/>
      <c r="KN80" s="11"/>
      <c r="KO80" s="33" t="str">
        <f>IF(KR80="","",(VLOOKUP(KR80,Dane!$A$2:$B$10,2)+2*KP80+KQ80)*KO$5)</f>
        <v/>
      </c>
      <c r="KP80" s="11"/>
      <c r="KQ80" s="11"/>
      <c r="KR80" s="11"/>
      <c r="KS80" s="33" t="str">
        <f>IF(KV80="","",(VLOOKUP(KV80,Dane!$A$2:$B$10,2)+2*KT80+KU80)*KS$5)</f>
        <v/>
      </c>
      <c r="KT80" s="11"/>
      <c r="KU80" s="11"/>
      <c r="KV80" s="11"/>
      <c r="KW80" s="33" t="str">
        <f>IF(KZ80="","",(VLOOKUP(KZ80,Dane!$A$2:$B$10,2)+2*KX80+KY80)*KW$5)</f>
        <v/>
      </c>
      <c r="KX80" s="11"/>
      <c r="KY80" s="11"/>
      <c r="KZ80" s="11"/>
      <c r="LA80" s="33" t="str">
        <f>IF(LD80="","",(VLOOKUP(LD80,Dane!$A$2:$B$10,2)+2*LB80+LC80)*LA$5)</f>
        <v/>
      </c>
      <c r="LB80" s="11"/>
      <c r="LC80" s="11"/>
      <c r="LD80" s="11"/>
      <c r="LE80" s="33" t="str">
        <f>IF(LH80="","",(VLOOKUP(LH80,Dane!$A$2:$B$10,2)+2*LF80+LG80)*LE$5)</f>
        <v/>
      </c>
      <c r="LF80" s="11"/>
      <c r="LG80" s="11"/>
      <c r="LH80" s="11"/>
      <c r="LI80" s="33" t="str">
        <f>IF(LL80="","",(VLOOKUP(LL80,Dane!$A$2:$B$10,2)+2*LJ80+LK80)*LI$5)</f>
        <v/>
      </c>
      <c r="LJ80" s="11"/>
      <c r="LK80" s="11"/>
      <c r="LL80" s="11"/>
      <c r="LM80" s="33" t="str">
        <f>IF(LP80="","",(VLOOKUP(LP80,Dane!$A$2:$B$10,2)+2*LN80+LO80)*LM$5)</f>
        <v/>
      </c>
      <c r="LN80" s="11"/>
      <c r="LO80" s="11"/>
      <c r="LP80" s="11"/>
      <c r="LQ80" s="33" t="str">
        <f>IF(LT80="","",(VLOOKUP(LT80,Dane!$A$2:$B$10,2)+2*LR80+LS80)*LQ$5)</f>
        <v/>
      </c>
      <c r="LR80" s="11"/>
      <c r="LS80" s="11"/>
      <c r="LT80" s="11"/>
      <c r="LU80" s="33" t="str">
        <f>IF(LX80="","",(VLOOKUP(LX80,Dane!$A$2:$B$10,2)+2*LV80+LW80)*LU$5)</f>
        <v/>
      </c>
      <c r="LV80" s="11"/>
      <c r="LW80" s="11"/>
      <c r="LX80" s="11"/>
      <c r="LY80" s="33" t="str">
        <f>IF(MB80="","",(VLOOKUP(MB80,Dane!$A$2:$B$10,2)+2*LZ80+MA80)*LY$5)</f>
        <v/>
      </c>
      <c r="LZ80" s="11"/>
      <c r="MA80" s="11"/>
      <c r="MB80" s="14"/>
    </row>
    <row r="81" spans="1:340" x14ac:dyDescent="0.25">
      <c r="A81" s="7">
        <v>76</v>
      </c>
      <c r="B81" s="8" t="s">
        <v>187</v>
      </c>
      <c r="C81" s="9">
        <v>2008</v>
      </c>
      <c r="D81" s="72" t="str">
        <f>VLOOKUP(C81,Dane!$A$17:$B$34,2)</f>
        <v>funny młodszy</v>
      </c>
      <c r="E81" s="77">
        <f>SUM(F81:O81)</f>
        <v>27</v>
      </c>
      <c r="F81" s="75">
        <f>IFERROR(LARGE($P81:$CB81,F$5),"")</f>
        <v>14</v>
      </c>
      <c r="G81" s="75">
        <f>IFERROR(LARGE($P81:$CB81,G$5),"")</f>
        <v>13</v>
      </c>
      <c r="H81" s="75" t="str">
        <f>IFERROR(LARGE($P81:$CB81,H$5),"")</f>
        <v/>
      </c>
      <c r="I81" s="75" t="str">
        <f>IFERROR(LARGE($P81:$CB81,I$5),"")</f>
        <v/>
      </c>
      <c r="J81" s="75" t="str">
        <f>IFERROR(LARGE($P81:$CB81,J$5),"")</f>
        <v/>
      </c>
      <c r="K81" s="75" t="str">
        <f>IFERROR(LARGE($P81:$CB81,K$5),"")</f>
        <v/>
      </c>
      <c r="L81" s="75" t="str">
        <f>IFERROR(LARGE($P81:$CB81,L$5),"")</f>
        <v/>
      </c>
      <c r="M81" s="75" t="str">
        <f>IFERROR(LARGE($P81:$CB81,M$5),"")</f>
        <v/>
      </c>
      <c r="N81" s="75" t="str">
        <f>IFERROR(LARGE($P81:$CB81,N$5),"")</f>
        <v/>
      </c>
      <c r="O81" s="75" t="str">
        <f>IFERROR(LARGE($P81:$CB81,O$5),"")</f>
        <v/>
      </c>
      <c r="P81" s="50" t="str">
        <f>CC81</f>
        <v/>
      </c>
      <c r="Q81" s="50" t="str">
        <f>CG81</f>
        <v/>
      </c>
      <c r="R81" s="50" t="str">
        <f>CK81</f>
        <v/>
      </c>
      <c r="S81" s="50" t="str">
        <f>CO81</f>
        <v/>
      </c>
      <c r="T81" s="50" t="str">
        <f>CS81</f>
        <v/>
      </c>
      <c r="U81" s="50" t="str">
        <f>CW81</f>
        <v/>
      </c>
      <c r="V81" s="50" t="str">
        <f>DA81</f>
        <v/>
      </c>
      <c r="W81" s="50" t="str">
        <f>DE81</f>
        <v/>
      </c>
      <c r="X81" s="50" t="str">
        <f>DI81</f>
        <v/>
      </c>
      <c r="Y81" s="50" t="str">
        <f>DM81</f>
        <v/>
      </c>
      <c r="Z81" s="50" t="str">
        <f>DQ81</f>
        <v/>
      </c>
      <c r="AA81" s="50" t="str">
        <f>DU81</f>
        <v/>
      </c>
      <c r="AB81" s="50" t="str">
        <f>DY81</f>
        <v/>
      </c>
      <c r="AC81" s="50" t="str">
        <f>EC81</f>
        <v/>
      </c>
      <c r="AD81" s="50" t="str">
        <f>EG81</f>
        <v/>
      </c>
      <c r="AE81" s="50" t="str">
        <f>EK81</f>
        <v/>
      </c>
      <c r="AF81" s="50" t="str">
        <f>EO81</f>
        <v/>
      </c>
      <c r="AG81" s="50" t="str">
        <f>ES81</f>
        <v/>
      </c>
      <c r="AH81" s="50" t="str">
        <f>EW81</f>
        <v/>
      </c>
      <c r="AI81" s="50" t="str">
        <f>FA81</f>
        <v/>
      </c>
      <c r="AJ81" s="50" t="str">
        <f>FE81</f>
        <v/>
      </c>
      <c r="AK81" s="50" t="str">
        <f>FI81</f>
        <v/>
      </c>
      <c r="AL81" s="50" t="str">
        <f>FM81</f>
        <v/>
      </c>
      <c r="AM81" s="50" t="str">
        <f>FQ81</f>
        <v/>
      </c>
      <c r="AN81" s="50" t="str">
        <f>FU81</f>
        <v/>
      </c>
      <c r="AO81" s="50" t="str">
        <f>FY81</f>
        <v/>
      </c>
      <c r="AP81" s="50" t="str">
        <f>GC81</f>
        <v/>
      </c>
      <c r="AQ81" s="50" t="str">
        <f>GG81</f>
        <v/>
      </c>
      <c r="AR81" s="50" t="str">
        <f>GK81</f>
        <v/>
      </c>
      <c r="AS81" s="50" t="str">
        <f>GO81</f>
        <v/>
      </c>
      <c r="AT81" s="50" t="str">
        <f>GS81</f>
        <v/>
      </c>
      <c r="AU81" s="50" t="str">
        <f>GW81</f>
        <v/>
      </c>
      <c r="AV81" s="50" t="str">
        <f>HA81</f>
        <v/>
      </c>
      <c r="AW81" s="50" t="str">
        <f>HE81</f>
        <v/>
      </c>
      <c r="AX81" s="50" t="str">
        <f>HI81</f>
        <v/>
      </c>
      <c r="AY81" s="50" t="str">
        <f>HM81</f>
        <v/>
      </c>
      <c r="AZ81" s="50" t="str">
        <f>HQ81</f>
        <v/>
      </c>
      <c r="BA81" s="50" t="str">
        <f>HU81</f>
        <v/>
      </c>
      <c r="BB81" s="50" t="str">
        <f>HY81</f>
        <v/>
      </c>
      <c r="BC81" s="50" t="str">
        <f>IC81</f>
        <v/>
      </c>
      <c r="BD81" s="50" t="str">
        <f>IG81</f>
        <v/>
      </c>
      <c r="BE81" s="50" t="str">
        <f>IK81</f>
        <v/>
      </c>
      <c r="BF81" s="50" t="str">
        <f>IO81</f>
        <v/>
      </c>
      <c r="BG81" s="50" t="str">
        <f>IS81</f>
        <v/>
      </c>
      <c r="BH81" s="50" t="str">
        <f>IW81</f>
        <v/>
      </c>
      <c r="BI81" s="50" t="str">
        <f>JA81</f>
        <v/>
      </c>
      <c r="BJ81" s="50" t="str">
        <f>JE81</f>
        <v/>
      </c>
      <c r="BK81" s="50">
        <f>JI81</f>
        <v>14</v>
      </c>
      <c r="BL81" s="50" t="str">
        <f>JM81</f>
        <v/>
      </c>
      <c r="BM81" s="50" t="str">
        <f>JQ81</f>
        <v/>
      </c>
      <c r="BN81" s="50" t="str">
        <f>JU81</f>
        <v/>
      </c>
      <c r="BO81" s="50" t="str">
        <f>JY81</f>
        <v/>
      </c>
      <c r="BP81" s="50" t="str">
        <f>KC81</f>
        <v/>
      </c>
      <c r="BQ81" s="50" t="str">
        <f>KG81</f>
        <v/>
      </c>
      <c r="BR81" s="50" t="str">
        <f>KK81</f>
        <v/>
      </c>
      <c r="BS81" s="50" t="str">
        <f>KO81</f>
        <v/>
      </c>
      <c r="BT81" s="50" t="str">
        <f>KS81</f>
        <v/>
      </c>
      <c r="BU81" s="50" t="str">
        <f>KW81</f>
        <v/>
      </c>
      <c r="BV81" s="50" t="str">
        <f>LA81</f>
        <v/>
      </c>
      <c r="BW81" s="50" t="str">
        <f>LE81</f>
        <v/>
      </c>
      <c r="BX81" s="50" t="str">
        <f>LI81</f>
        <v/>
      </c>
      <c r="BY81" s="50" t="str">
        <f>LM81</f>
        <v/>
      </c>
      <c r="BZ81" s="50">
        <f>LQ81</f>
        <v>13</v>
      </c>
      <c r="CA81" s="50" t="str">
        <f>LU81</f>
        <v/>
      </c>
      <c r="CB81" s="50" t="str">
        <f>LY81</f>
        <v/>
      </c>
      <c r="CC81" s="33" t="str">
        <f>IF(CF81="","",(VLOOKUP(CF81,Dane!$A$2:$B$10,2)+2*CD81+CE81)*CC$5)</f>
        <v/>
      </c>
      <c r="CD81" s="11"/>
      <c r="CE81" s="11"/>
      <c r="CF81" s="11"/>
      <c r="CG81" s="33" t="str">
        <f>IF(CJ81="","",(VLOOKUP(CJ81,Dane!$A$2:$B$10,2)+2*CH81+CI81)*CG$5)</f>
        <v/>
      </c>
      <c r="CH81" s="11"/>
      <c r="CI81" s="11"/>
      <c r="CJ81" s="11"/>
      <c r="CK81" s="33" t="str">
        <f>IF(CN81="","",(VLOOKUP(CN81,Dane!$A$2:$B$10,2)+2*CL81+CM81)*CK$5)</f>
        <v/>
      </c>
      <c r="CL81" s="11"/>
      <c r="CM81" s="11"/>
      <c r="CN81" s="11"/>
      <c r="CO81" s="33" t="str">
        <f>IF(CR81="","",(VLOOKUP(CR81,Dane!$A$2:$B$10,2)+2*CP81+CQ81)*CO$5)</f>
        <v/>
      </c>
      <c r="CP81" s="11"/>
      <c r="CQ81" s="11"/>
      <c r="CR81" s="11"/>
      <c r="CS81" s="33" t="str">
        <f>IF(CV81="","",(VLOOKUP(CV81,Dane!$A$2:$B$10,2)+2*CT81+CU81)*CS$5)</f>
        <v/>
      </c>
      <c r="CT81" s="11"/>
      <c r="CU81" s="11"/>
      <c r="CV81" s="11"/>
      <c r="CW81" s="33" t="str">
        <f>IF(CZ81="","",(VLOOKUP(CZ81,Dane!$A$2:$B$10,2)+2*CX81+CY81)*CW$5)</f>
        <v/>
      </c>
      <c r="CX81" s="11"/>
      <c r="CY81" s="11"/>
      <c r="CZ81" s="11"/>
      <c r="DA81" s="33" t="str">
        <f>IF(DD81="","",(VLOOKUP(DD81,Dane!$A$2:$B$10,2)+2*DB81+DC81)*DA$5)</f>
        <v/>
      </c>
      <c r="DB81" s="11"/>
      <c r="DC81" s="11"/>
      <c r="DD81" s="11"/>
      <c r="DE81" s="33" t="str">
        <f>IF(DH81="","",(VLOOKUP(DH81,Dane!$A$2:$B$10,2)+2*DF81+DG81)*DE$5)</f>
        <v/>
      </c>
      <c r="DF81" s="11"/>
      <c r="DG81" s="11"/>
      <c r="DH81" s="11"/>
      <c r="DI81" s="33" t="str">
        <f>IF(DL81="","",(VLOOKUP(DL81,Dane!$A$2:$B$10,2)+2*DJ81+DK81)*DI$5)</f>
        <v/>
      </c>
      <c r="DJ81" s="11"/>
      <c r="DK81" s="11"/>
      <c r="DL81" s="11"/>
      <c r="DM81" s="33" t="str">
        <f>IF(DP81="","",(VLOOKUP(DP81,Dane!$A$2:$B$10,2)+2*DN81+DO81)*DM$5)</f>
        <v/>
      </c>
      <c r="DN81" s="11"/>
      <c r="DO81" s="11"/>
      <c r="DP81" s="11"/>
      <c r="DQ81" s="33" t="str">
        <f>IF(DT81="","",(VLOOKUP(DT81,Dane!$A$2:$B$10,2)+2*DR81+DS81)*DQ$5)</f>
        <v/>
      </c>
      <c r="DR81" s="11"/>
      <c r="DS81" s="11"/>
      <c r="DT81" s="11"/>
      <c r="DU81" s="33" t="str">
        <f>IF(DX81="","",(VLOOKUP(DX81,Dane!$A$2:$B$10,2)+2*DV81+DW81)*DU$5)</f>
        <v/>
      </c>
      <c r="DV81" s="11"/>
      <c r="DW81" s="11"/>
      <c r="DX81" s="11"/>
      <c r="DY81" s="33" t="str">
        <f>IF(EB81="","",(VLOOKUP(EB81,Dane!$A$2:$B$10,2)+2*DZ81+EA81)*DY$5)</f>
        <v/>
      </c>
      <c r="DZ81" s="11"/>
      <c r="EA81" s="11"/>
      <c r="EB81" s="11"/>
      <c r="EC81" s="33" t="str">
        <f>IF(EF81="","",(VLOOKUP(EF81,Dane!$A$2:$B$10,2)+2*ED81+EE81)*EC$5)</f>
        <v/>
      </c>
      <c r="ED81" s="11"/>
      <c r="EE81" s="11"/>
      <c r="EF81" s="11"/>
      <c r="EG81" s="33" t="str">
        <f>IF(EJ81="","",(VLOOKUP(EJ81,Dane!$A$2:$B$10,2)+2*EH81+EI81)*EG$5)</f>
        <v/>
      </c>
      <c r="EH81" s="11"/>
      <c r="EI81" s="11"/>
      <c r="EJ81" s="11"/>
      <c r="EK81" s="33" t="str">
        <f>IF(EN81="","",(VLOOKUP(EN81,Dane!$A$2:$B$10,2)+2*EL81+EM81)*EK$5)</f>
        <v/>
      </c>
      <c r="EL81" s="11"/>
      <c r="EM81" s="11"/>
      <c r="EN81" s="11"/>
      <c r="EO81" s="33" t="str">
        <f>IF(ER81="","",(VLOOKUP(ER81,Dane!$A$2:$B$10,2)+2*EP81+EQ81)*EO$5)</f>
        <v/>
      </c>
      <c r="EP81" s="11"/>
      <c r="EQ81" s="11"/>
      <c r="ER81" s="11"/>
      <c r="ES81" s="33" t="str">
        <f>IF(EV81="","",(VLOOKUP(EV81,Dane!$A$2:$B$10,2)+2*ET81+EU81)*ES$5)</f>
        <v/>
      </c>
      <c r="ET81" s="11"/>
      <c r="EU81" s="11"/>
      <c r="EV81" s="11"/>
      <c r="EW81" s="33" t="str">
        <f>IF(EZ81="","",(VLOOKUP(EZ81,Dane!$A$2:$B$10,2)+2*EX81+EY81)*EW$5)</f>
        <v/>
      </c>
      <c r="EX81" s="11"/>
      <c r="EY81" s="11"/>
      <c r="EZ81" s="11"/>
      <c r="FA81" s="33" t="str">
        <f>IF(FD81="","",(VLOOKUP(FD81,Dane!$A$2:$B$10,2)+2*FB81+FC81)*FA$5)</f>
        <v/>
      </c>
      <c r="FB81" s="11"/>
      <c r="FC81" s="11"/>
      <c r="FD81" s="11"/>
      <c r="FE81" s="33" t="str">
        <f>IF(FH81="","",(VLOOKUP(FH81,Dane!$A$2:$B$10,2)+2*FF81+FG81)*FE$5)</f>
        <v/>
      </c>
      <c r="FF81" s="11"/>
      <c r="FG81" s="11"/>
      <c r="FH81" s="11"/>
      <c r="FI81" s="33" t="str">
        <f>IF(FL81="","",(VLOOKUP(FL81,Dane!$A$2:$B$10,2)+2*FJ81+FK81)*FI$5)</f>
        <v/>
      </c>
      <c r="FJ81" s="11"/>
      <c r="FK81" s="11"/>
      <c r="FL81" s="11"/>
      <c r="FM81" s="33" t="str">
        <f>IF(FP81="","",(VLOOKUP(FP81,Dane!$A$2:$B$10,2)+2*FN81+FO81)*FM$5)</f>
        <v/>
      </c>
      <c r="FN81" s="11"/>
      <c r="FO81" s="11"/>
      <c r="FP81" s="11"/>
      <c r="FQ81" s="33" t="str">
        <f>IF(FT81="","",(VLOOKUP(FT81,Dane!$A$2:$B$10,2)+2*FR81+FS81)*FQ$5)</f>
        <v/>
      </c>
      <c r="FR81" s="11"/>
      <c r="FS81" s="11"/>
      <c r="FT81" s="11"/>
      <c r="FU81" s="33" t="str">
        <f>IF(FX81="","",(VLOOKUP(FX81,Dane!$A$2:$B$10,2)+2*FV81+FW81)*FU$5)</f>
        <v/>
      </c>
      <c r="FV81" s="11"/>
      <c r="FW81" s="11"/>
      <c r="FX81" s="11"/>
      <c r="FY81" s="33" t="str">
        <f>IF(GB81="","",(VLOOKUP(GB81,Dane!$A$2:$B$10,2)+2*FZ81+GA81)*FY$5)</f>
        <v/>
      </c>
      <c r="FZ81" s="11"/>
      <c r="GA81" s="11"/>
      <c r="GB81" s="11"/>
      <c r="GC81" s="33" t="str">
        <f>IF(GF81="","",(VLOOKUP(GF81,Dane!$A$2:$B$10,2)+2*GD81+GE81)*GC$5)</f>
        <v/>
      </c>
      <c r="GD81" s="11"/>
      <c r="GE81" s="11"/>
      <c r="GF81" s="11"/>
      <c r="GG81" s="33" t="str">
        <f>IF(GJ81="","",(VLOOKUP(GJ81,Dane!$A$2:$B$10,2)+2*GH81+GI81)*GG$5)</f>
        <v/>
      </c>
      <c r="GH81" s="11"/>
      <c r="GI81" s="11"/>
      <c r="GJ81" s="11"/>
      <c r="GK81" s="33" t="str">
        <f>IF(GN81="","",(VLOOKUP(GN81,Dane!$A$2:$B$10,2)+2*GL81+GM81)*GK$5)</f>
        <v/>
      </c>
      <c r="GL81" s="11"/>
      <c r="GM81" s="11"/>
      <c r="GN81" s="11"/>
      <c r="GO81" s="33" t="str">
        <f>IF(GR81="","",(VLOOKUP(GR81,Dane!$A$2:$B$10,2)+2*GP81+GQ81)*GO$5)</f>
        <v/>
      </c>
      <c r="GP81" s="11"/>
      <c r="GQ81" s="11"/>
      <c r="GR81" s="11"/>
      <c r="GS81" s="33" t="str">
        <f>IF(GV81="","",(VLOOKUP(GV81,Dane!$A$2:$B$10,2)+2*GT81+GU81)*GS$5)</f>
        <v/>
      </c>
      <c r="GT81" s="11"/>
      <c r="GU81" s="11"/>
      <c r="GV81" s="11"/>
      <c r="GW81" s="33" t="str">
        <f>IF(GZ81="","",(VLOOKUP(GZ81,Dane!$A$2:$B$10,2)+2*GX81+GY81)*GW$5)</f>
        <v/>
      </c>
      <c r="GX81" s="11"/>
      <c r="GY81" s="11"/>
      <c r="GZ81" s="11"/>
      <c r="HA81" s="33" t="str">
        <f>IF(HD81="","",(VLOOKUP(HD81,Dane!$A$2:$B$10,2)+2*HB81+HC81)*HA$5)</f>
        <v/>
      </c>
      <c r="HB81" s="11"/>
      <c r="HC81" s="11"/>
      <c r="HD81" s="11"/>
      <c r="HE81" s="33" t="str">
        <f>IF(HH81="","",(VLOOKUP(HH81,Dane!$A$2:$B$10,2)+2*HF81+HG81)*HE$5)</f>
        <v/>
      </c>
      <c r="HF81" s="11"/>
      <c r="HG81" s="11"/>
      <c r="HH81" s="11"/>
      <c r="HI81" s="33" t="str">
        <f>IF(HL81="","",(VLOOKUP(HL81,Dane!$A$2:$B$10,2)+2*HJ81+HK81)*HI$5)</f>
        <v/>
      </c>
      <c r="HJ81" s="11"/>
      <c r="HK81" s="11"/>
      <c r="HL81" s="11"/>
      <c r="HM81" s="33" t="str">
        <f>IF(HP81="","",(VLOOKUP(HP81,Dane!$A$2:$B$10,2)+2*HN81+HO81)*HM$5)</f>
        <v/>
      </c>
      <c r="HN81" s="11"/>
      <c r="HO81" s="11"/>
      <c r="HP81" s="11"/>
      <c r="HQ81" s="33" t="str">
        <f>IF(HT81="","",(VLOOKUP(HT81,Dane!$A$2:$B$10,2)+2*HR81+HS81)*HQ$5)</f>
        <v/>
      </c>
      <c r="HR81" s="11"/>
      <c r="HS81" s="11"/>
      <c r="HT81" s="11"/>
      <c r="HU81" s="33" t="str">
        <f>IF(HX81="","",(VLOOKUP(HX81,Dane!$A$2:$B$10,2)+2*HV81+HW81)*HU$5)</f>
        <v/>
      </c>
      <c r="HV81" s="11"/>
      <c r="HW81" s="11"/>
      <c r="HX81" s="11"/>
      <c r="HY81" s="33" t="str">
        <f>IF(IB81="","",(VLOOKUP(IB81,Dane!$A$2:$B$10,2)+2*HZ81+IA81)*HY$5)</f>
        <v/>
      </c>
      <c r="HZ81" s="11"/>
      <c r="IA81" s="11"/>
      <c r="IB81" s="11"/>
      <c r="IC81" s="33" t="str">
        <f>IF(IF81="","",(VLOOKUP(IF81,Dane!$A$2:$B$10,2)+2*ID81+IE81)*IC$5)</f>
        <v/>
      </c>
      <c r="ID81" s="11"/>
      <c r="IE81" s="11"/>
      <c r="IF81" s="11"/>
      <c r="IG81" s="33" t="str">
        <f>IF(IJ81="","",(VLOOKUP(IJ81,Dane!$A$2:$B$10,2)+2*IH81+II81)*IG$5)</f>
        <v/>
      </c>
      <c r="IH81" s="11"/>
      <c r="II81" s="11"/>
      <c r="IJ81" s="11"/>
      <c r="IK81" s="33" t="str">
        <f>IF(IN81="","",(VLOOKUP(IN81,Dane!$A$2:$B$10,2)+2*IL81+IM81)*IK$5)</f>
        <v/>
      </c>
      <c r="IL81" s="11"/>
      <c r="IM81" s="11"/>
      <c r="IN81" s="11"/>
      <c r="IO81" s="33" t="str">
        <f>IF(IR81="","",(VLOOKUP(IR81,Dane!$A$2:$B$10,2)+2*IP81+IQ81)*IO$5)</f>
        <v/>
      </c>
      <c r="IP81" s="11"/>
      <c r="IQ81" s="11"/>
      <c r="IR81" s="11"/>
      <c r="IS81" s="33" t="str">
        <f>IF(IV81="","",(VLOOKUP(IV81,Dane!$A$2:$B$10,2)+2*IT81+IU81)*IS$5)</f>
        <v/>
      </c>
      <c r="IT81" s="11"/>
      <c r="IU81" s="11"/>
      <c r="IV81" s="11"/>
      <c r="IW81" s="33" t="str">
        <f>IF(IZ81="","",(VLOOKUP(IZ81,Dane!$A$2:$B$10,2)+2*IX81+IY81)*IW$5)</f>
        <v/>
      </c>
      <c r="IX81" s="11"/>
      <c r="IY81" s="11"/>
      <c r="IZ81" s="11"/>
      <c r="JA81" s="33" t="str">
        <f>IF(JD81="","",(VLOOKUP(JD81,Dane!$A$2:$B$10,2)+2*JB81+JC81)*JA$5)</f>
        <v/>
      </c>
      <c r="JB81" s="11"/>
      <c r="JC81" s="11"/>
      <c r="JD81" s="11"/>
      <c r="JE81" s="33" t="str">
        <f>IF(JH81="","",(VLOOKUP(JH81,Dane!$A$2:$B$10,2)+2*JF81+JG81)*JE$5)</f>
        <v/>
      </c>
      <c r="JF81" s="11"/>
      <c r="JG81" s="11"/>
      <c r="JH81" s="11"/>
      <c r="JI81" s="33">
        <f>IF(JL81="","",(VLOOKUP(JL81,Dane!$A$2:$B$10,2)+2*JJ81+JK81)*JI$5)</f>
        <v>14</v>
      </c>
      <c r="JJ81" s="12">
        <v>3</v>
      </c>
      <c r="JK81" s="12">
        <v>1</v>
      </c>
      <c r="JL81" s="12">
        <v>2</v>
      </c>
      <c r="JM81" s="33" t="str">
        <f>IF(JP81="","",(VLOOKUP(JP81,Dane!$A$2:$B$10,2)+2*JN81+JO81)*JM$5)</f>
        <v/>
      </c>
      <c r="JN81" s="11"/>
      <c r="JO81" s="11"/>
      <c r="JP81" s="11"/>
      <c r="JQ81" s="33" t="str">
        <f>IF(JT81="","",(VLOOKUP(JT81,Dane!$A$2:$B$10,2)+2*JR81+JS81)*JQ$5)</f>
        <v/>
      </c>
      <c r="JR81" s="11"/>
      <c r="JS81" s="11"/>
      <c r="JT81" s="11"/>
      <c r="JU81" s="33" t="str">
        <f>IF(JX81="","",(VLOOKUP(JX81,Dane!$A$2:$B$10,2)+2*JV81+JW81)*JU$5)</f>
        <v/>
      </c>
      <c r="JV81" s="11"/>
      <c r="JW81" s="11"/>
      <c r="JX81" s="11"/>
      <c r="JY81" s="33" t="str">
        <f>IF(KB81="","",(VLOOKUP(KB81,Dane!$A$2:$B$10,2)+2*JZ81+KA81)*JY$5)</f>
        <v/>
      </c>
      <c r="JZ81" s="11"/>
      <c r="KA81" s="11"/>
      <c r="KB81" s="11"/>
      <c r="KC81" s="33" t="str">
        <f>IF(KF81="","",(VLOOKUP(KF81,Dane!$A$2:$B$10,2)+2*KD81+KE81)*KC$5)</f>
        <v/>
      </c>
      <c r="KD81" s="11"/>
      <c r="KE81" s="11"/>
      <c r="KF81" s="11"/>
      <c r="KG81" s="33" t="str">
        <f>IF(KJ81="","",(VLOOKUP(KJ81,Dane!$A$2:$B$10,2)+2*KH81+KI81)*KG$5)</f>
        <v/>
      </c>
      <c r="KH81" s="11"/>
      <c r="KI81" s="11"/>
      <c r="KJ81" s="11"/>
      <c r="KK81" s="33" t="str">
        <f>IF(KN81="","",(VLOOKUP(KN81,Dane!$A$2:$B$10,2)+2*KL81+KM81)*KK$5)</f>
        <v/>
      </c>
      <c r="KL81" s="11"/>
      <c r="KM81" s="11"/>
      <c r="KN81" s="11"/>
      <c r="KO81" s="33" t="str">
        <f>IF(KR81="","",(VLOOKUP(KR81,Dane!$A$2:$B$10,2)+2*KP81+KQ81)*KO$5)</f>
        <v/>
      </c>
      <c r="KP81" s="11"/>
      <c r="KQ81" s="11"/>
      <c r="KR81" s="11"/>
      <c r="KS81" s="33" t="str">
        <f>IF(KV81="","",(VLOOKUP(KV81,Dane!$A$2:$B$10,2)+2*KT81+KU81)*KS$5)</f>
        <v/>
      </c>
      <c r="KT81" s="11"/>
      <c r="KU81" s="11"/>
      <c r="KV81" s="11"/>
      <c r="KW81" s="33" t="str">
        <f>IF(KZ81="","",(VLOOKUP(KZ81,Dane!$A$2:$B$10,2)+2*KX81+KY81)*KW$5)</f>
        <v/>
      </c>
      <c r="KX81" s="11"/>
      <c r="KY81" s="11"/>
      <c r="KZ81" s="11"/>
      <c r="LA81" s="33" t="str">
        <f>IF(LD81="","",(VLOOKUP(LD81,Dane!$A$2:$B$10,2)+2*LB81+LC81)*LA$5)</f>
        <v/>
      </c>
      <c r="LB81" s="11"/>
      <c r="LC81" s="11"/>
      <c r="LD81" s="11"/>
      <c r="LE81" s="33" t="str">
        <f>IF(LH81="","",(VLOOKUP(LH81,Dane!$A$2:$B$10,2)+2*LF81+LG81)*LE$5)</f>
        <v/>
      </c>
      <c r="LF81" s="11"/>
      <c r="LG81" s="11"/>
      <c r="LH81" s="11"/>
      <c r="LI81" s="33" t="str">
        <f>IF(LL81="","",(VLOOKUP(LL81,Dane!$A$2:$B$10,2)+2*LJ81+LK81)*LI$5)</f>
        <v/>
      </c>
      <c r="LJ81" s="11"/>
      <c r="LK81" s="11"/>
      <c r="LL81" s="11"/>
      <c r="LM81" s="33" t="str">
        <f>IF(LP81="","",(VLOOKUP(LP81,Dane!$A$2:$B$10,2)+2*LN81+LO81)*LM$5)</f>
        <v/>
      </c>
      <c r="LN81" s="11"/>
      <c r="LO81" s="11"/>
      <c r="LP81" s="11"/>
      <c r="LQ81" s="33">
        <f>IF(LT81="","",(VLOOKUP(LT81,Dane!$A$2:$B$10,2)+2*LR81+LS81)*LQ$5)</f>
        <v>13</v>
      </c>
      <c r="LR81" s="12">
        <v>2</v>
      </c>
      <c r="LS81" s="12">
        <v>2</v>
      </c>
      <c r="LT81" s="12">
        <v>2</v>
      </c>
      <c r="LU81" s="33" t="str">
        <f>IF(LX81="","",(VLOOKUP(LX81,Dane!$A$2:$B$10,2)+2*LV81+LW81)*LU$5)</f>
        <v/>
      </c>
      <c r="LV81" s="11"/>
      <c r="LW81" s="11"/>
      <c r="LX81" s="11"/>
      <c r="LY81" s="33" t="str">
        <f>IF(MB81="","",(VLOOKUP(MB81,Dane!$A$2:$B$10,2)+2*LZ81+MA81)*LY$5)</f>
        <v/>
      </c>
      <c r="LZ81" s="11"/>
      <c r="MA81" s="11"/>
      <c r="MB81" s="14"/>
    </row>
    <row r="82" spans="1:340" x14ac:dyDescent="0.25">
      <c r="A82" s="7">
        <v>77</v>
      </c>
      <c r="B82" s="8" t="s">
        <v>188</v>
      </c>
      <c r="C82" s="9">
        <v>2008</v>
      </c>
      <c r="D82" s="72" t="str">
        <f>VLOOKUP(C82,Dane!$A$17:$B$34,2)</f>
        <v>funny młodszy</v>
      </c>
      <c r="E82" s="77">
        <f>SUM(F82:O82)</f>
        <v>27</v>
      </c>
      <c r="F82" s="75">
        <f>IFERROR(LARGE($P82:$CB82,F$5),"")</f>
        <v>14</v>
      </c>
      <c r="G82" s="75">
        <f>IFERROR(LARGE($P82:$CB82,G$5),"")</f>
        <v>13</v>
      </c>
      <c r="H82" s="75" t="str">
        <f>IFERROR(LARGE($P82:$CB82,H$5),"")</f>
        <v/>
      </c>
      <c r="I82" s="75" t="str">
        <f>IFERROR(LARGE($P82:$CB82,I$5),"")</f>
        <v/>
      </c>
      <c r="J82" s="75" t="str">
        <f>IFERROR(LARGE($P82:$CB82,J$5),"")</f>
        <v/>
      </c>
      <c r="K82" s="75" t="str">
        <f>IFERROR(LARGE($P82:$CB82,K$5),"")</f>
        <v/>
      </c>
      <c r="L82" s="75" t="str">
        <f>IFERROR(LARGE($P82:$CB82,L$5),"")</f>
        <v/>
      </c>
      <c r="M82" s="75" t="str">
        <f>IFERROR(LARGE($P82:$CB82,M$5),"")</f>
        <v/>
      </c>
      <c r="N82" s="75" t="str">
        <f>IFERROR(LARGE($P82:$CB82,N$5),"")</f>
        <v/>
      </c>
      <c r="O82" s="75" t="str">
        <f>IFERROR(LARGE($P82:$CB82,O$5),"")</f>
        <v/>
      </c>
      <c r="P82" s="50" t="str">
        <f>CC82</f>
        <v/>
      </c>
      <c r="Q82" s="50" t="str">
        <f>CG82</f>
        <v/>
      </c>
      <c r="R82" s="50" t="str">
        <f>CK82</f>
        <v/>
      </c>
      <c r="S82" s="50" t="str">
        <f>CO82</f>
        <v/>
      </c>
      <c r="T82" s="50" t="str">
        <f>CS82</f>
        <v/>
      </c>
      <c r="U82" s="50" t="str">
        <f>CW82</f>
        <v/>
      </c>
      <c r="V82" s="50" t="str">
        <f>DA82</f>
        <v/>
      </c>
      <c r="W82" s="50" t="str">
        <f>DE82</f>
        <v/>
      </c>
      <c r="X82" s="50" t="str">
        <f>DI82</f>
        <v/>
      </c>
      <c r="Y82" s="50" t="str">
        <f>DM82</f>
        <v/>
      </c>
      <c r="Z82" s="50" t="str">
        <f>DQ82</f>
        <v/>
      </c>
      <c r="AA82" s="50" t="str">
        <f>DU82</f>
        <v/>
      </c>
      <c r="AB82" s="50" t="str">
        <f>DY82</f>
        <v/>
      </c>
      <c r="AC82" s="50" t="str">
        <f>EC82</f>
        <v/>
      </c>
      <c r="AD82" s="50" t="str">
        <f>EG82</f>
        <v/>
      </c>
      <c r="AE82" s="50" t="str">
        <f>EK82</f>
        <v/>
      </c>
      <c r="AF82" s="50" t="str">
        <f>EO82</f>
        <v/>
      </c>
      <c r="AG82" s="50" t="str">
        <f>ES82</f>
        <v/>
      </c>
      <c r="AH82" s="50" t="str">
        <f>EW82</f>
        <v/>
      </c>
      <c r="AI82" s="50" t="str">
        <f>FA82</f>
        <v/>
      </c>
      <c r="AJ82" s="50" t="str">
        <f>FE82</f>
        <v/>
      </c>
      <c r="AK82" s="50" t="str">
        <f>FI82</f>
        <v/>
      </c>
      <c r="AL82" s="50" t="str">
        <f>FM82</f>
        <v/>
      </c>
      <c r="AM82" s="50" t="str">
        <f>FQ82</f>
        <v/>
      </c>
      <c r="AN82" s="50" t="str">
        <f>FU82</f>
        <v/>
      </c>
      <c r="AO82" s="50" t="str">
        <f>FY82</f>
        <v/>
      </c>
      <c r="AP82" s="50" t="str">
        <f>GC82</f>
        <v/>
      </c>
      <c r="AQ82" s="50" t="str">
        <f>GG82</f>
        <v/>
      </c>
      <c r="AR82" s="50" t="str">
        <f>GK82</f>
        <v/>
      </c>
      <c r="AS82" s="50" t="str">
        <f>GO82</f>
        <v/>
      </c>
      <c r="AT82" s="50" t="str">
        <f>GS82</f>
        <v/>
      </c>
      <c r="AU82" s="50" t="str">
        <f>GW82</f>
        <v/>
      </c>
      <c r="AV82" s="50" t="str">
        <f>HA82</f>
        <v/>
      </c>
      <c r="AW82" s="50" t="str">
        <f>HE82</f>
        <v/>
      </c>
      <c r="AX82" s="50" t="str">
        <f>HI82</f>
        <v/>
      </c>
      <c r="AY82" s="50" t="str">
        <f>HM82</f>
        <v/>
      </c>
      <c r="AZ82" s="50" t="str">
        <f>HQ82</f>
        <v/>
      </c>
      <c r="BA82" s="50" t="str">
        <f>HU82</f>
        <v/>
      </c>
      <c r="BB82" s="50" t="str">
        <f>HY82</f>
        <v/>
      </c>
      <c r="BC82" s="50" t="str">
        <f>IC82</f>
        <v/>
      </c>
      <c r="BD82" s="50" t="str">
        <f>IG82</f>
        <v/>
      </c>
      <c r="BE82" s="50" t="str">
        <f>IK82</f>
        <v/>
      </c>
      <c r="BF82" s="50" t="str">
        <f>IO82</f>
        <v/>
      </c>
      <c r="BG82" s="50" t="str">
        <f>IS82</f>
        <v/>
      </c>
      <c r="BH82" s="50" t="str">
        <f>IW82</f>
        <v/>
      </c>
      <c r="BI82" s="50" t="str">
        <f>JA82</f>
        <v/>
      </c>
      <c r="BJ82" s="50" t="str">
        <f>JE82</f>
        <v/>
      </c>
      <c r="BK82" s="50">
        <f>JI82</f>
        <v>13</v>
      </c>
      <c r="BL82" s="50" t="str">
        <f>JM82</f>
        <v/>
      </c>
      <c r="BM82" s="50" t="str">
        <f>JQ82</f>
        <v/>
      </c>
      <c r="BN82" s="50" t="str">
        <f>JU82</f>
        <v/>
      </c>
      <c r="BO82" s="50" t="str">
        <f>JY82</f>
        <v/>
      </c>
      <c r="BP82" s="50" t="str">
        <f>KC82</f>
        <v/>
      </c>
      <c r="BQ82" s="50" t="str">
        <f>KG82</f>
        <v/>
      </c>
      <c r="BR82" s="50" t="str">
        <f>KK82</f>
        <v/>
      </c>
      <c r="BS82" s="50" t="str">
        <f>KO82</f>
        <v/>
      </c>
      <c r="BT82" s="50" t="str">
        <f>KS82</f>
        <v/>
      </c>
      <c r="BU82" s="50" t="str">
        <f>KW82</f>
        <v/>
      </c>
      <c r="BV82" s="50" t="str">
        <f>LA82</f>
        <v/>
      </c>
      <c r="BW82" s="50" t="str">
        <f>LE82</f>
        <v/>
      </c>
      <c r="BX82" s="50" t="str">
        <f>LI82</f>
        <v/>
      </c>
      <c r="BY82" s="50" t="str">
        <f>LM82</f>
        <v/>
      </c>
      <c r="BZ82" s="50">
        <f>LQ82</f>
        <v>14</v>
      </c>
      <c r="CA82" s="50" t="str">
        <f>LU82</f>
        <v/>
      </c>
      <c r="CB82" s="50" t="str">
        <f>LY82</f>
        <v/>
      </c>
      <c r="CC82" s="33" t="str">
        <f>IF(CF82="","",(VLOOKUP(CF82,Dane!$A$2:$B$10,2)+2*CD82+CE82)*CC$5)</f>
        <v/>
      </c>
      <c r="CD82" s="11"/>
      <c r="CE82" s="11"/>
      <c r="CF82" s="11"/>
      <c r="CG82" s="33" t="str">
        <f>IF(CJ82="","",(VLOOKUP(CJ82,Dane!$A$2:$B$10,2)+2*CH82+CI82)*CG$5)</f>
        <v/>
      </c>
      <c r="CH82" s="11"/>
      <c r="CI82" s="11"/>
      <c r="CJ82" s="11"/>
      <c r="CK82" s="33" t="str">
        <f>IF(CN82="","",(VLOOKUP(CN82,Dane!$A$2:$B$10,2)+2*CL82+CM82)*CK$5)</f>
        <v/>
      </c>
      <c r="CL82" s="11"/>
      <c r="CM82" s="11"/>
      <c r="CN82" s="11"/>
      <c r="CO82" s="33" t="str">
        <f>IF(CR82="","",(VLOOKUP(CR82,Dane!$A$2:$B$10,2)+2*CP82+CQ82)*CO$5)</f>
        <v/>
      </c>
      <c r="CP82" s="11"/>
      <c r="CQ82" s="11"/>
      <c r="CR82" s="11"/>
      <c r="CS82" s="33" t="str">
        <f>IF(CV82="","",(VLOOKUP(CV82,Dane!$A$2:$B$10,2)+2*CT82+CU82)*CS$5)</f>
        <v/>
      </c>
      <c r="CT82" s="11"/>
      <c r="CU82" s="11"/>
      <c r="CV82" s="11"/>
      <c r="CW82" s="33" t="str">
        <f>IF(CZ82="","",(VLOOKUP(CZ82,Dane!$A$2:$B$10,2)+2*CX82+CY82)*CW$5)</f>
        <v/>
      </c>
      <c r="CX82" s="11"/>
      <c r="CY82" s="11"/>
      <c r="CZ82" s="11"/>
      <c r="DA82" s="33" t="str">
        <f>IF(DD82="","",(VLOOKUP(DD82,Dane!$A$2:$B$10,2)+2*DB82+DC82)*DA$5)</f>
        <v/>
      </c>
      <c r="DB82" s="11"/>
      <c r="DC82" s="11"/>
      <c r="DD82" s="11"/>
      <c r="DE82" s="33" t="str">
        <f>IF(DH82="","",(VLOOKUP(DH82,Dane!$A$2:$B$10,2)+2*DF82+DG82)*DE$5)</f>
        <v/>
      </c>
      <c r="DF82" s="11"/>
      <c r="DG82" s="11"/>
      <c r="DH82" s="11"/>
      <c r="DI82" s="33" t="str">
        <f>IF(DL82="","",(VLOOKUP(DL82,Dane!$A$2:$B$10,2)+2*DJ82+DK82)*DI$5)</f>
        <v/>
      </c>
      <c r="DJ82" s="11"/>
      <c r="DK82" s="11"/>
      <c r="DL82" s="11"/>
      <c r="DM82" s="33" t="str">
        <f>IF(DP82="","",(VLOOKUP(DP82,Dane!$A$2:$B$10,2)+2*DN82+DO82)*DM$5)</f>
        <v/>
      </c>
      <c r="DN82" s="11"/>
      <c r="DO82" s="11"/>
      <c r="DP82" s="11"/>
      <c r="DQ82" s="33" t="str">
        <f>IF(DT82="","",(VLOOKUP(DT82,Dane!$A$2:$B$10,2)+2*DR82+DS82)*DQ$5)</f>
        <v/>
      </c>
      <c r="DR82" s="11"/>
      <c r="DS82" s="11"/>
      <c r="DT82" s="11"/>
      <c r="DU82" s="33" t="str">
        <f>IF(DX82="","",(VLOOKUP(DX82,Dane!$A$2:$B$10,2)+2*DV82+DW82)*DU$5)</f>
        <v/>
      </c>
      <c r="DV82" s="11"/>
      <c r="DW82" s="11"/>
      <c r="DX82" s="11"/>
      <c r="DY82" s="33" t="str">
        <f>IF(EB82="","",(VLOOKUP(EB82,Dane!$A$2:$B$10,2)+2*DZ82+EA82)*DY$5)</f>
        <v/>
      </c>
      <c r="DZ82" s="11"/>
      <c r="EA82" s="11"/>
      <c r="EB82" s="11"/>
      <c r="EC82" s="33" t="str">
        <f>IF(EF82="","",(VLOOKUP(EF82,Dane!$A$2:$B$10,2)+2*ED82+EE82)*EC$5)</f>
        <v/>
      </c>
      <c r="ED82" s="11"/>
      <c r="EE82" s="11"/>
      <c r="EF82" s="11"/>
      <c r="EG82" s="33" t="str">
        <f>IF(EJ82="","",(VLOOKUP(EJ82,Dane!$A$2:$B$10,2)+2*EH82+EI82)*EG$5)</f>
        <v/>
      </c>
      <c r="EH82" s="11"/>
      <c r="EI82" s="11"/>
      <c r="EJ82" s="11"/>
      <c r="EK82" s="33" t="str">
        <f>IF(EN82="","",(VLOOKUP(EN82,Dane!$A$2:$B$10,2)+2*EL82+EM82)*EK$5)</f>
        <v/>
      </c>
      <c r="EL82" s="11"/>
      <c r="EM82" s="11"/>
      <c r="EN82" s="11"/>
      <c r="EO82" s="33" t="str">
        <f>IF(ER82="","",(VLOOKUP(ER82,Dane!$A$2:$B$10,2)+2*EP82+EQ82)*EO$5)</f>
        <v/>
      </c>
      <c r="EP82" s="11"/>
      <c r="EQ82" s="11"/>
      <c r="ER82" s="11"/>
      <c r="ES82" s="33" t="str">
        <f>IF(EV82="","",(VLOOKUP(EV82,Dane!$A$2:$B$10,2)+2*ET82+EU82)*ES$5)</f>
        <v/>
      </c>
      <c r="ET82" s="11"/>
      <c r="EU82" s="11"/>
      <c r="EV82" s="11"/>
      <c r="EW82" s="33" t="str">
        <f>IF(EZ82="","",(VLOOKUP(EZ82,Dane!$A$2:$B$10,2)+2*EX82+EY82)*EW$5)</f>
        <v/>
      </c>
      <c r="EX82" s="11"/>
      <c r="EY82" s="11"/>
      <c r="EZ82" s="11"/>
      <c r="FA82" s="33" t="str">
        <f>IF(FD82="","",(VLOOKUP(FD82,Dane!$A$2:$B$10,2)+2*FB82+FC82)*FA$5)</f>
        <v/>
      </c>
      <c r="FB82" s="11"/>
      <c r="FC82" s="11"/>
      <c r="FD82" s="11"/>
      <c r="FE82" s="33" t="str">
        <f>IF(FH82="","",(VLOOKUP(FH82,Dane!$A$2:$B$10,2)+2*FF82+FG82)*FE$5)</f>
        <v/>
      </c>
      <c r="FF82" s="11"/>
      <c r="FG82" s="11"/>
      <c r="FH82" s="11"/>
      <c r="FI82" s="33" t="str">
        <f>IF(FL82="","",(VLOOKUP(FL82,Dane!$A$2:$B$10,2)+2*FJ82+FK82)*FI$5)</f>
        <v/>
      </c>
      <c r="FJ82" s="11"/>
      <c r="FK82" s="11"/>
      <c r="FL82" s="11"/>
      <c r="FM82" s="33" t="str">
        <f>IF(FP82="","",(VLOOKUP(FP82,Dane!$A$2:$B$10,2)+2*FN82+FO82)*FM$5)</f>
        <v/>
      </c>
      <c r="FN82" s="11"/>
      <c r="FO82" s="11"/>
      <c r="FP82" s="11"/>
      <c r="FQ82" s="33" t="str">
        <f>IF(FT82="","",(VLOOKUP(FT82,Dane!$A$2:$B$10,2)+2*FR82+FS82)*FQ$5)</f>
        <v/>
      </c>
      <c r="FR82" s="11"/>
      <c r="FS82" s="11"/>
      <c r="FT82" s="11"/>
      <c r="FU82" s="33" t="str">
        <f>IF(FX82="","",(VLOOKUP(FX82,Dane!$A$2:$B$10,2)+2*FV82+FW82)*FU$5)</f>
        <v/>
      </c>
      <c r="FV82" s="11"/>
      <c r="FW82" s="11"/>
      <c r="FX82" s="11"/>
      <c r="FY82" s="33" t="str">
        <f>IF(GB82="","",(VLOOKUP(GB82,Dane!$A$2:$B$10,2)+2*FZ82+GA82)*FY$5)</f>
        <v/>
      </c>
      <c r="FZ82" s="11"/>
      <c r="GA82" s="11"/>
      <c r="GB82" s="11"/>
      <c r="GC82" s="33" t="str">
        <f>IF(GF82="","",(VLOOKUP(GF82,Dane!$A$2:$B$10,2)+2*GD82+GE82)*GC$5)</f>
        <v/>
      </c>
      <c r="GD82" s="11"/>
      <c r="GE82" s="11"/>
      <c r="GF82" s="11"/>
      <c r="GG82" s="33" t="str">
        <f>IF(GJ82="","",(VLOOKUP(GJ82,Dane!$A$2:$B$10,2)+2*GH82+GI82)*GG$5)</f>
        <v/>
      </c>
      <c r="GH82" s="11"/>
      <c r="GI82" s="11"/>
      <c r="GJ82" s="11"/>
      <c r="GK82" s="33" t="str">
        <f>IF(GN82="","",(VLOOKUP(GN82,Dane!$A$2:$B$10,2)+2*GL82+GM82)*GK$5)</f>
        <v/>
      </c>
      <c r="GL82" s="11"/>
      <c r="GM82" s="11"/>
      <c r="GN82" s="11"/>
      <c r="GO82" s="33" t="str">
        <f>IF(GR82="","",(VLOOKUP(GR82,Dane!$A$2:$B$10,2)+2*GP82+GQ82)*GO$5)</f>
        <v/>
      </c>
      <c r="GP82" s="11"/>
      <c r="GQ82" s="11"/>
      <c r="GR82" s="11"/>
      <c r="GS82" s="33" t="str">
        <f>IF(GV82="","",(VLOOKUP(GV82,Dane!$A$2:$B$10,2)+2*GT82+GU82)*GS$5)</f>
        <v/>
      </c>
      <c r="GT82" s="11"/>
      <c r="GU82" s="11"/>
      <c r="GV82" s="11"/>
      <c r="GW82" s="33" t="str">
        <f>IF(GZ82="","",(VLOOKUP(GZ82,Dane!$A$2:$B$10,2)+2*GX82+GY82)*GW$5)</f>
        <v/>
      </c>
      <c r="GX82" s="11"/>
      <c r="GY82" s="11"/>
      <c r="GZ82" s="11"/>
      <c r="HA82" s="33" t="str">
        <f>IF(HD82="","",(VLOOKUP(HD82,Dane!$A$2:$B$10,2)+2*HB82+HC82)*HA$5)</f>
        <v/>
      </c>
      <c r="HB82" s="11"/>
      <c r="HC82" s="11"/>
      <c r="HD82" s="11"/>
      <c r="HE82" s="33" t="str">
        <f>IF(HH82="","",(VLOOKUP(HH82,Dane!$A$2:$B$10,2)+2*HF82+HG82)*HE$5)</f>
        <v/>
      </c>
      <c r="HF82" s="11"/>
      <c r="HG82" s="11"/>
      <c r="HH82" s="11"/>
      <c r="HI82" s="33" t="str">
        <f>IF(HL82="","",(VLOOKUP(HL82,Dane!$A$2:$B$10,2)+2*HJ82+HK82)*HI$5)</f>
        <v/>
      </c>
      <c r="HJ82" s="11"/>
      <c r="HK82" s="11"/>
      <c r="HL82" s="11"/>
      <c r="HM82" s="33" t="str">
        <f>IF(HP82="","",(VLOOKUP(HP82,Dane!$A$2:$B$10,2)+2*HN82+HO82)*HM$5)</f>
        <v/>
      </c>
      <c r="HN82" s="11"/>
      <c r="HO82" s="11"/>
      <c r="HP82" s="11"/>
      <c r="HQ82" s="33" t="str">
        <f>IF(HT82="","",(VLOOKUP(HT82,Dane!$A$2:$B$10,2)+2*HR82+HS82)*HQ$5)</f>
        <v/>
      </c>
      <c r="HR82" s="11"/>
      <c r="HS82" s="11"/>
      <c r="HT82" s="11"/>
      <c r="HU82" s="33" t="str">
        <f>IF(HX82="","",(VLOOKUP(HX82,Dane!$A$2:$B$10,2)+2*HV82+HW82)*HU$5)</f>
        <v/>
      </c>
      <c r="HV82" s="11"/>
      <c r="HW82" s="11"/>
      <c r="HX82" s="11"/>
      <c r="HY82" s="33" t="str">
        <f>IF(IB82="","",(VLOOKUP(IB82,Dane!$A$2:$B$10,2)+2*HZ82+IA82)*HY$5)</f>
        <v/>
      </c>
      <c r="HZ82" s="11"/>
      <c r="IA82" s="11"/>
      <c r="IB82" s="11"/>
      <c r="IC82" s="33" t="str">
        <f>IF(IF82="","",(VLOOKUP(IF82,Dane!$A$2:$B$10,2)+2*ID82+IE82)*IC$5)</f>
        <v/>
      </c>
      <c r="ID82" s="11"/>
      <c r="IE82" s="11"/>
      <c r="IF82" s="11"/>
      <c r="IG82" s="33" t="str">
        <f>IF(IJ82="","",(VLOOKUP(IJ82,Dane!$A$2:$B$10,2)+2*IH82+II82)*IG$5)</f>
        <v/>
      </c>
      <c r="IH82" s="11"/>
      <c r="II82" s="11"/>
      <c r="IJ82" s="11"/>
      <c r="IK82" s="33" t="str">
        <f>IF(IN82="","",(VLOOKUP(IN82,Dane!$A$2:$B$10,2)+2*IL82+IM82)*IK$5)</f>
        <v/>
      </c>
      <c r="IL82" s="11"/>
      <c r="IM82" s="11"/>
      <c r="IN82" s="11"/>
      <c r="IO82" s="33" t="str">
        <f>IF(IR82="","",(VLOOKUP(IR82,Dane!$A$2:$B$10,2)+2*IP82+IQ82)*IO$5)</f>
        <v/>
      </c>
      <c r="IP82" s="11"/>
      <c r="IQ82" s="11"/>
      <c r="IR82" s="11"/>
      <c r="IS82" s="33" t="str">
        <f>IF(IV82="","",(VLOOKUP(IV82,Dane!$A$2:$B$10,2)+2*IT82+IU82)*IS$5)</f>
        <v/>
      </c>
      <c r="IT82" s="11"/>
      <c r="IU82" s="11"/>
      <c r="IV82" s="11"/>
      <c r="IW82" s="33" t="str">
        <f>IF(IZ82="","",(VLOOKUP(IZ82,Dane!$A$2:$B$10,2)+2*IX82+IY82)*IW$5)</f>
        <v/>
      </c>
      <c r="IX82" s="11"/>
      <c r="IY82" s="11"/>
      <c r="IZ82" s="11"/>
      <c r="JA82" s="33" t="str">
        <f>IF(JD82="","",(VLOOKUP(JD82,Dane!$A$2:$B$10,2)+2*JB82+JC82)*JA$5)</f>
        <v/>
      </c>
      <c r="JB82" s="11"/>
      <c r="JC82" s="11"/>
      <c r="JD82" s="11"/>
      <c r="JE82" s="33" t="str">
        <f>IF(JH82="","",(VLOOKUP(JH82,Dane!$A$2:$B$10,2)+2*JF82+JG82)*JE$5)</f>
        <v/>
      </c>
      <c r="JF82" s="11"/>
      <c r="JG82" s="11"/>
      <c r="JH82" s="11"/>
      <c r="JI82" s="33">
        <f>IF(JL82="","",(VLOOKUP(JL82,Dane!$A$2:$B$10,2)+2*JJ82+JK82)*JI$5)</f>
        <v>13</v>
      </c>
      <c r="JJ82" s="12">
        <v>2</v>
      </c>
      <c r="JK82" s="12">
        <v>0</v>
      </c>
      <c r="JL82" s="12">
        <v>1</v>
      </c>
      <c r="JM82" s="33" t="str">
        <f>IF(JP82="","",(VLOOKUP(JP82,Dane!$A$2:$B$10,2)+2*JN82+JO82)*JM$5)</f>
        <v/>
      </c>
      <c r="JN82" s="11"/>
      <c r="JO82" s="11"/>
      <c r="JP82" s="11"/>
      <c r="JQ82" s="33" t="str">
        <f>IF(JT82="","",(VLOOKUP(JT82,Dane!$A$2:$B$10,2)+2*JR82+JS82)*JQ$5)</f>
        <v/>
      </c>
      <c r="JR82" s="11"/>
      <c r="JS82" s="11"/>
      <c r="JT82" s="11"/>
      <c r="JU82" s="33" t="str">
        <f>IF(JX82="","",(VLOOKUP(JX82,Dane!$A$2:$B$10,2)+2*JV82+JW82)*JU$5)</f>
        <v/>
      </c>
      <c r="JV82" s="11"/>
      <c r="JW82" s="11"/>
      <c r="JX82" s="11"/>
      <c r="JY82" s="33" t="str">
        <f>IF(KB82="","",(VLOOKUP(KB82,Dane!$A$2:$B$10,2)+2*JZ82+KA82)*JY$5)</f>
        <v/>
      </c>
      <c r="JZ82" s="11"/>
      <c r="KA82" s="11"/>
      <c r="KB82" s="11"/>
      <c r="KC82" s="33" t="str">
        <f>IF(KF82="","",(VLOOKUP(KF82,Dane!$A$2:$B$10,2)+2*KD82+KE82)*KC$5)</f>
        <v/>
      </c>
      <c r="KD82" s="11"/>
      <c r="KE82" s="11"/>
      <c r="KF82" s="11"/>
      <c r="KG82" s="33" t="str">
        <f>IF(KJ82="","",(VLOOKUP(KJ82,Dane!$A$2:$B$10,2)+2*KH82+KI82)*KG$5)</f>
        <v/>
      </c>
      <c r="KH82" s="11"/>
      <c r="KI82" s="11"/>
      <c r="KJ82" s="11"/>
      <c r="KK82" s="33" t="str">
        <f>IF(KN82="","",(VLOOKUP(KN82,Dane!$A$2:$B$10,2)+2*KL82+KM82)*KK$5)</f>
        <v/>
      </c>
      <c r="KL82" s="11"/>
      <c r="KM82" s="11"/>
      <c r="KN82" s="11"/>
      <c r="KO82" s="33" t="str">
        <f>IF(KR82="","",(VLOOKUP(KR82,Dane!$A$2:$B$10,2)+2*KP82+KQ82)*KO$5)</f>
        <v/>
      </c>
      <c r="KP82" s="11"/>
      <c r="KQ82" s="11"/>
      <c r="KR82" s="11"/>
      <c r="KS82" s="33" t="str">
        <f>IF(KV82="","",(VLOOKUP(KV82,Dane!$A$2:$B$10,2)+2*KT82+KU82)*KS$5)</f>
        <v/>
      </c>
      <c r="KT82" s="11"/>
      <c r="KU82" s="11"/>
      <c r="KV82" s="11"/>
      <c r="KW82" s="33" t="str">
        <f>IF(KZ82="","",(VLOOKUP(KZ82,Dane!$A$2:$B$10,2)+2*KX82+KY82)*KW$5)</f>
        <v/>
      </c>
      <c r="KX82" s="11"/>
      <c r="KY82" s="11"/>
      <c r="KZ82" s="11"/>
      <c r="LA82" s="33" t="str">
        <f>IF(LD82="","",(VLOOKUP(LD82,Dane!$A$2:$B$10,2)+2*LB82+LC82)*LA$5)</f>
        <v/>
      </c>
      <c r="LB82" s="11"/>
      <c r="LC82" s="11"/>
      <c r="LD82" s="11"/>
      <c r="LE82" s="33" t="str">
        <f>IF(LH82="","",(VLOOKUP(LH82,Dane!$A$2:$B$10,2)+2*LF82+LG82)*LE$5)</f>
        <v/>
      </c>
      <c r="LF82" s="11"/>
      <c r="LG82" s="11"/>
      <c r="LH82" s="11"/>
      <c r="LI82" s="33" t="str">
        <f>IF(LL82="","",(VLOOKUP(LL82,Dane!$A$2:$B$10,2)+2*LJ82+LK82)*LI$5)</f>
        <v/>
      </c>
      <c r="LJ82" s="11"/>
      <c r="LK82" s="11"/>
      <c r="LL82" s="11"/>
      <c r="LM82" s="33" t="str">
        <f>IF(LP82="","",(VLOOKUP(LP82,Dane!$A$2:$B$10,2)+2*LN82+LO82)*LM$5)</f>
        <v/>
      </c>
      <c r="LN82" s="11"/>
      <c r="LO82" s="11"/>
      <c r="LP82" s="11"/>
      <c r="LQ82" s="33">
        <f>IF(LT82="","",(VLOOKUP(LT82,Dane!$A$2:$B$10,2)+2*LR82+LS82)*LQ$5)</f>
        <v>14</v>
      </c>
      <c r="LR82" s="12">
        <v>3</v>
      </c>
      <c r="LS82" s="12">
        <v>1</v>
      </c>
      <c r="LT82" s="12">
        <v>2</v>
      </c>
      <c r="LU82" s="33" t="str">
        <f>IF(LX82="","",(VLOOKUP(LX82,Dane!$A$2:$B$10,2)+2*LV82+LW82)*LU$5)</f>
        <v/>
      </c>
      <c r="LV82" s="11"/>
      <c r="LW82" s="11"/>
      <c r="LX82" s="11"/>
      <c r="LY82" s="33" t="str">
        <f>IF(MB82="","",(VLOOKUP(MB82,Dane!$A$2:$B$10,2)+2*LZ82+MA82)*LY$5)</f>
        <v/>
      </c>
      <c r="LZ82" s="11"/>
      <c r="MA82" s="11"/>
      <c r="MB82" s="14"/>
    </row>
    <row r="83" spans="1:340" x14ac:dyDescent="0.25">
      <c r="A83" s="7">
        <v>78</v>
      </c>
      <c r="B83" s="8" t="s">
        <v>189</v>
      </c>
      <c r="C83" s="9">
        <v>2008</v>
      </c>
      <c r="D83" s="72" t="str">
        <f>VLOOKUP(C83,Dane!$A$17:$B$34,2)</f>
        <v>funny młodszy</v>
      </c>
      <c r="E83" s="77">
        <f>SUM(F83:O83)</f>
        <v>25.5</v>
      </c>
      <c r="F83" s="75">
        <f>IFERROR(LARGE($P83:$CB83,F$5),"")</f>
        <v>15</v>
      </c>
      <c r="G83" s="75">
        <f>IFERROR(LARGE($P83:$CB83,G$5),"")</f>
        <v>10.5</v>
      </c>
      <c r="H83" s="75" t="str">
        <f>IFERROR(LARGE($P83:$CB83,H$5),"")</f>
        <v/>
      </c>
      <c r="I83" s="75" t="str">
        <f>IFERROR(LARGE($P83:$CB83,I$5),"")</f>
        <v/>
      </c>
      <c r="J83" s="75" t="str">
        <f>IFERROR(LARGE($P83:$CB83,J$5),"")</f>
        <v/>
      </c>
      <c r="K83" s="75" t="str">
        <f>IFERROR(LARGE($P83:$CB83,K$5),"")</f>
        <v/>
      </c>
      <c r="L83" s="75" t="str">
        <f>IFERROR(LARGE($P83:$CB83,L$5),"")</f>
        <v/>
      </c>
      <c r="M83" s="75" t="str">
        <f>IFERROR(LARGE($P83:$CB83,M$5),"")</f>
        <v/>
      </c>
      <c r="N83" s="75" t="str">
        <f>IFERROR(LARGE($P83:$CB83,N$5),"")</f>
        <v/>
      </c>
      <c r="O83" s="75" t="str">
        <f>IFERROR(LARGE($P83:$CB83,O$5),"")</f>
        <v/>
      </c>
      <c r="P83" s="50" t="str">
        <f>CC83</f>
        <v/>
      </c>
      <c r="Q83" s="50" t="str">
        <f>CG83</f>
        <v/>
      </c>
      <c r="R83" s="50" t="str">
        <f>CK83</f>
        <v/>
      </c>
      <c r="S83" s="50" t="str">
        <f>CO83</f>
        <v/>
      </c>
      <c r="T83" s="50" t="str">
        <f>CS83</f>
        <v/>
      </c>
      <c r="U83" s="50" t="str">
        <f>CW83</f>
        <v/>
      </c>
      <c r="V83" s="50" t="str">
        <f>DA83</f>
        <v/>
      </c>
      <c r="W83" s="50" t="str">
        <f>DE83</f>
        <v/>
      </c>
      <c r="X83" s="50" t="str">
        <f>DI83</f>
        <v/>
      </c>
      <c r="Y83" s="50" t="str">
        <f>DM83</f>
        <v/>
      </c>
      <c r="Z83" s="50" t="str">
        <f>DQ83</f>
        <v/>
      </c>
      <c r="AA83" s="50" t="str">
        <f>DU83</f>
        <v/>
      </c>
      <c r="AB83" s="50" t="str">
        <f>DY83</f>
        <v/>
      </c>
      <c r="AC83" s="50" t="str">
        <f>EC83</f>
        <v/>
      </c>
      <c r="AD83" s="50" t="str">
        <f>EG83</f>
        <v/>
      </c>
      <c r="AE83" s="50" t="str">
        <f>EK83</f>
        <v/>
      </c>
      <c r="AF83" s="50" t="str">
        <f>EO83</f>
        <v/>
      </c>
      <c r="AG83" s="50" t="str">
        <f>ES83</f>
        <v/>
      </c>
      <c r="AH83" s="50" t="str">
        <f>EW83</f>
        <v/>
      </c>
      <c r="AI83" s="50" t="str">
        <f>FA83</f>
        <v/>
      </c>
      <c r="AJ83" s="50" t="str">
        <f>FE83</f>
        <v/>
      </c>
      <c r="AK83" s="50" t="str">
        <f>FI83</f>
        <v/>
      </c>
      <c r="AL83" s="50" t="str">
        <f>FM83</f>
        <v/>
      </c>
      <c r="AM83" s="50" t="str">
        <f>FQ83</f>
        <v/>
      </c>
      <c r="AN83" s="50" t="str">
        <f>FU83</f>
        <v/>
      </c>
      <c r="AO83" s="50" t="str">
        <f>FY83</f>
        <v/>
      </c>
      <c r="AP83" s="50" t="str">
        <f>GC83</f>
        <v/>
      </c>
      <c r="AQ83" s="50" t="str">
        <f>GG83</f>
        <v/>
      </c>
      <c r="AR83" s="50" t="str">
        <f>GK83</f>
        <v/>
      </c>
      <c r="AS83" s="50" t="str">
        <f>GO83</f>
        <v/>
      </c>
      <c r="AT83" s="50" t="str">
        <f>GS83</f>
        <v/>
      </c>
      <c r="AU83" s="50" t="str">
        <f>GW83</f>
        <v/>
      </c>
      <c r="AV83" s="50" t="str">
        <f>HA83</f>
        <v/>
      </c>
      <c r="AW83" s="50" t="str">
        <f>HE83</f>
        <v/>
      </c>
      <c r="AX83" s="50" t="str">
        <f>HI83</f>
        <v/>
      </c>
      <c r="AY83" s="50" t="str">
        <f>HM83</f>
        <v/>
      </c>
      <c r="AZ83" s="50" t="str">
        <f>HQ83</f>
        <v/>
      </c>
      <c r="BA83" s="50" t="str">
        <f>HU83</f>
        <v/>
      </c>
      <c r="BB83" s="50" t="str">
        <f>HY83</f>
        <v/>
      </c>
      <c r="BC83" s="50" t="str">
        <f>IC83</f>
        <v/>
      </c>
      <c r="BD83" s="50" t="str">
        <f>IG83</f>
        <v/>
      </c>
      <c r="BE83" s="50" t="str">
        <f>IK83</f>
        <v/>
      </c>
      <c r="BF83" s="50" t="str">
        <f>IO83</f>
        <v/>
      </c>
      <c r="BG83" s="50" t="str">
        <f>IS83</f>
        <v/>
      </c>
      <c r="BH83" s="50" t="str">
        <f>IW83</f>
        <v/>
      </c>
      <c r="BI83" s="50" t="str">
        <f>JA83</f>
        <v/>
      </c>
      <c r="BJ83" s="50" t="str">
        <f>JE83</f>
        <v/>
      </c>
      <c r="BK83" s="50">
        <f>JI83</f>
        <v>15</v>
      </c>
      <c r="BL83" s="50" t="str">
        <f>JM83</f>
        <v/>
      </c>
      <c r="BM83" s="50" t="str">
        <f>JQ83</f>
        <v/>
      </c>
      <c r="BN83" s="50" t="str">
        <f>JU83</f>
        <v/>
      </c>
      <c r="BO83" s="50" t="str">
        <f>JY83</f>
        <v/>
      </c>
      <c r="BP83" s="50" t="str">
        <f>KC83</f>
        <v/>
      </c>
      <c r="BQ83" s="50" t="str">
        <f>KG83</f>
        <v/>
      </c>
      <c r="BR83" s="50" t="str">
        <f>KK83</f>
        <v/>
      </c>
      <c r="BS83" s="50" t="str">
        <f>KO83</f>
        <v/>
      </c>
      <c r="BT83" s="50" t="str">
        <f>KS83</f>
        <v/>
      </c>
      <c r="BU83" s="50" t="str">
        <f>KW83</f>
        <v/>
      </c>
      <c r="BV83" s="50" t="str">
        <f>LA83</f>
        <v/>
      </c>
      <c r="BW83" s="50" t="str">
        <f>LE83</f>
        <v/>
      </c>
      <c r="BX83" s="50" t="str">
        <f>LI83</f>
        <v/>
      </c>
      <c r="BY83" s="50" t="str">
        <f>LM83</f>
        <v/>
      </c>
      <c r="BZ83" s="50">
        <f>LQ83</f>
        <v>10.5</v>
      </c>
      <c r="CA83" s="50" t="str">
        <f>LU83</f>
        <v/>
      </c>
      <c r="CB83" s="50" t="str">
        <f>LY83</f>
        <v/>
      </c>
      <c r="CC83" s="33" t="str">
        <f>IF(CF83="","",(VLOOKUP(CF83,Dane!$A$2:$B$10,2)+2*CD83+CE83)*CC$5)</f>
        <v/>
      </c>
      <c r="CD83" s="11"/>
      <c r="CE83" s="11"/>
      <c r="CF83" s="11"/>
      <c r="CG83" s="33" t="str">
        <f>IF(CJ83="","",(VLOOKUP(CJ83,Dane!$A$2:$B$10,2)+2*CH83+CI83)*CG$5)</f>
        <v/>
      </c>
      <c r="CH83" s="11"/>
      <c r="CI83" s="11"/>
      <c r="CJ83" s="11"/>
      <c r="CK83" s="33" t="str">
        <f>IF(CN83="","",(VLOOKUP(CN83,Dane!$A$2:$B$10,2)+2*CL83+CM83)*CK$5)</f>
        <v/>
      </c>
      <c r="CL83" s="11"/>
      <c r="CM83" s="11"/>
      <c r="CN83" s="11"/>
      <c r="CO83" s="33" t="str">
        <f>IF(CR83="","",(VLOOKUP(CR83,Dane!$A$2:$B$10,2)+2*CP83+CQ83)*CO$5)</f>
        <v/>
      </c>
      <c r="CP83" s="11"/>
      <c r="CQ83" s="11"/>
      <c r="CR83" s="11"/>
      <c r="CS83" s="33" t="str">
        <f>IF(CV83="","",(VLOOKUP(CV83,Dane!$A$2:$B$10,2)+2*CT83+CU83)*CS$5)</f>
        <v/>
      </c>
      <c r="CT83" s="11"/>
      <c r="CU83" s="11"/>
      <c r="CV83" s="11"/>
      <c r="CW83" s="33" t="str">
        <f>IF(CZ83="","",(VLOOKUP(CZ83,Dane!$A$2:$B$10,2)+2*CX83+CY83)*CW$5)</f>
        <v/>
      </c>
      <c r="CX83" s="11"/>
      <c r="CY83" s="11"/>
      <c r="CZ83" s="11"/>
      <c r="DA83" s="33" t="str">
        <f>IF(DD83="","",(VLOOKUP(DD83,Dane!$A$2:$B$10,2)+2*DB83+DC83)*DA$5)</f>
        <v/>
      </c>
      <c r="DB83" s="11"/>
      <c r="DC83" s="11"/>
      <c r="DD83" s="11"/>
      <c r="DE83" s="33" t="str">
        <f>IF(DH83="","",(VLOOKUP(DH83,Dane!$A$2:$B$10,2)+2*DF83+DG83)*DE$5)</f>
        <v/>
      </c>
      <c r="DF83" s="11"/>
      <c r="DG83" s="11"/>
      <c r="DH83" s="11"/>
      <c r="DI83" s="33" t="str">
        <f>IF(DL83="","",(VLOOKUP(DL83,Dane!$A$2:$B$10,2)+2*DJ83+DK83)*DI$5)</f>
        <v/>
      </c>
      <c r="DJ83" s="11"/>
      <c r="DK83" s="11"/>
      <c r="DL83" s="11"/>
      <c r="DM83" s="33" t="str">
        <f>IF(DP83="","",(VLOOKUP(DP83,Dane!$A$2:$B$10,2)+2*DN83+DO83)*DM$5)</f>
        <v/>
      </c>
      <c r="DN83" s="11"/>
      <c r="DO83" s="11"/>
      <c r="DP83" s="11"/>
      <c r="DQ83" s="33" t="str">
        <f>IF(DT83="","",(VLOOKUP(DT83,Dane!$A$2:$B$10,2)+2*DR83+DS83)*DQ$5)</f>
        <v/>
      </c>
      <c r="DR83" s="11"/>
      <c r="DS83" s="11"/>
      <c r="DT83" s="11"/>
      <c r="DU83" s="33" t="str">
        <f>IF(DX83="","",(VLOOKUP(DX83,Dane!$A$2:$B$10,2)+2*DV83+DW83)*DU$5)</f>
        <v/>
      </c>
      <c r="DV83" s="11"/>
      <c r="DW83" s="11"/>
      <c r="DX83" s="11"/>
      <c r="DY83" s="33" t="str">
        <f>IF(EB83="","",(VLOOKUP(EB83,Dane!$A$2:$B$10,2)+2*DZ83+EA83)*DY$5)</f>
        <v/>
      </c>
      <c r="DZ83" s="11"/>
      <c r="EA83" s="11"/>
      <c r="EB83" s="11"/>
      <c r="EC83" s="33" t="str">
        <f>IF(EF83="","",(VLOOKUP(EF83,Dane!$A$2:$B$10,2)+2*ED83+EE83)*EC$5)</f>
        <v/>
      </c>
      <c r="ED83" s="11"/>
      <c r="EE83" s="11"/>
      <c r="EF83" s="11"/>
      <c r="EG83" s="33" t="str">
        <f>IF(EJ83="","",(VLOOKUP(EJ83,Dane!$A$2:$B$10,2)+2*EH83+EI83)*EG$5)</f>
        <v/>
      </c>
      <c r="EH83" s="11"/>
      <c r="EI83" s="11"/>
      <c r="EJ83" s="11"/>
      <c r="EK83" s="33" t="str">
        <f>IF(EN83="","",(VLOOKUP(EN83,Dane!$A$2:$B$10,2)+2*EL83+EM83)*EK$5)</f>
        <v/>
      </c>
      <c r="EL83" s="11"/>
      <c r="EM83" s="11"/>
      <c r="EN83" s="11"/>
      <c r="EO83" s="33" t="str">
        <f>IF(ER83="","",(VLOOKUP(ER83,Dane!$A$2:$B$10,2)+2*EP83+EQ83)*EO$5)</f>
        <v/>
      </c>
      <c r="EP83" s="11"/>
      <c r="EQ83" s="11"/>
      <c r="ER83" s="11"/>
      <c r="ES83" s="33" t="str">
        <f>IF(EV83="","",(VLOOKUP(EV83,Dane!$A$2:$B$10,2)+2*ET83+EU83)*ES$5)</f>
        <v/>
      </c>
      <c r="ET83" s="11"/>
      <c r="EU83" s="11"/>
      <c r="EV83" s="11"/>
      <c r="EW83" s="33" t="str">
        <f>IF(EZ83="","",(VLOOKUP(EZ83,Dane!$A$2:$B$10,2)+2*EX83+EY83)*EW$5)</f>
        <v/>
      </c>
      <c r="EX83" s="11"/>
      <c r="EY83" s="11"/>
      <c r="EZ83" s="11"/>
      <c r="FA83" s="33" t="str">
        <f>IF(FD83="","",(VLOOKUP(FD83,Dane!$A$2:$B$10,2)+2*FB83+FC83)*FA$5)</f>
        <v/>
      </c>
      <c r="FB83" s="11"/>
      <c r="FC83" s="11"/>
      <c r="FD83" s="11"/>
      <c r="FE83" s="33" t="str">
        <f>IF(FH83="","",(VLOOKUP(FH83,Dane!$A$2:$B$10,2)+2*FF83+FG83)*FE$5)</f>
        <v/>
      </c>
      <c r="FF83" s="11"/>
      <c r="FG83" s="11"/>
      <c r="FH83" s="11"/>
      <c r="FI83" s="33" t="str">
        <f>IF(FL83="","",(VLOOKUP(FL83,Dane!$A$2:$B$10,2)+2*FJ83+FK83)*FI$5)</f>
        <v/>
      </c>
      <c r="FJ83" s="11"/>
      <c r="FK83" s="11"/>
      <c r="FL83" s="11"/>
      <c r="FM83" s="33" t="str">
        <f>IF(FP83="","",(VLOOKUP(FP83,Dane!$A$2:$B$10,2)+2*FN83+FO83)*FM$5)</f>
        <v/>
      </c>
      <c r="FN83" s="11"/>
      <c r="FO83" s="11"/>
      <c r="FP83" s="11"/>
      <c r="FQ83" s="33" t="str">
        <f>IF(FT83="","",(VLOOKUP(FT83,Dane!$A$2:$B$10,2)+2*FR83+FS83)*FQ$5)</f>
        <v/>
      </c>
      <c r="FR83" s="11"/>
      <c r="FS83" s="11"/>
      <c r="FT83" s="11"/>
      <c r="FU83" s="33" t="str">
        <f>IF(FX83="","",(VLOOKUP(FX83,Dane!$A$2:$B$10,2)+2*FV83+FW83)*FU$5)</f>
        <v/>
      </c>
      <c r="FV83" s="11"/>
      <c r="FW83" s="11"/>
      <c r="FX83" s="11"/>
      <c r="FY83" s="33" t="str">
        <f>IF(GB83="","",(VLOOKUP(GB83,Dane!$A$2:$B$10,2)+2*FZ83+GA83)*FY$5)</f>
        <v/>
      </c>
      <c r="FZ83" s="11"/>
      <c r="GA83" s="11"/>
      <c r="GB83" s="11"/>
      <c r="GC83" s="33" t="str">
        <f>IF(GF83="","",(VLOOKUP(GF83,Dane!$A$2:$B$10,2)+2*GD83+GE83)*GC$5)</f>
        <v/>
      </c>
      <c r="GD83" s="11"/>
      <c r="GE83" s="11"/>
      <c r="GF83" s="11"/>
      <c r="GG83" s="33" t="str">
        <f>IF(GJ83="","",(VLOOKUP(GJ83,Dane!$A$2:$B$10,2)+2*GH83+GI83)*GG$5)</f>
        <v/>
      </c>
      <c r="GH83" s="11"/>
      <c r="GI83" s="11"/>
      <c r="GJ83" s="11"/>
      <c r="GK83" s="33" t="str">
        <f>IF(GN83="","",(VLOOKUP(GN83,Dane!$A$2:$B$10,2)+2*GL83+GM83)*GK$5)</f>
        <v/>
      </c>
      <c r="GL83" s="11"/>
      <c r="GM83" s="11"/>
      <c r="GN83" s="11"/>
      <c r="GO83" s="33" t="str">
        <f>IF(GR83="","",(VLOOKUP(GR83,Dane!$A$2:$B$10,2)+2*GP83+GQ83)*GO$5)</f>
        <v/>
      </c>
      <c r="GP83" s="11"/>
      <c r="GQ83" s="11"/>
      <c r="GR83" s="11"/>
      <c r="GS83" s="33" t="str">
        <f>IF(GV83="","",(VLOOKUP(GV83,Dane!$A$2:$B$10,2)+2*GT83+GU83)*GS$5)</f>
        <v/>
      </c>
      <c r="GT83" s="11"/>
      <c r="GU83" s="11"/>
      <c r="GV83" s="11"/>
      <c r="GW83" s="33" t="str">
        <f>IF(GZ83="","",(VLOOKUP(GZ83,Dane!$A$2:$B$10,2)+2*GX83+GY83)*GW$5)</f>
        <v/>
      </c>
      <c r="GX83" s="11"/>
      <c r="GY83" s="11"/>
      <c r="GZ83" s="11"/>
      <c r="HA83" s="33" t="str">
        <f>IF(HD83="","",(VLOOKUP(HD83,Dane!$A$2:$B$10,2)+2*HB83+HC83)*HA$5)</f>
        <v/>
      </c>
      <c r="HB83" s="11"/>
      <c r="HC83" s="11"/>
      <c r="HD83" s="11"/>
      <c r="HE83" s="33" t="str">
        <f>IF(HH83="","",(VLOOKUP(HH83,Dane!$A$2:$B$10,2)+2*HF83+HG83)*HE$5)</f>
        <v/>
      </c>
      <c r="HF83" s="11"/>
      <c r="HG83" s="11"/>
      <c r="HH83" s="11"/>
      <c r="HI83" s="33" t="str">
        <f>IF(HL83="","",(VLOOKUP(HL83,Dane!$A$2:$B$10,2)+2*HJ83+HK83)*HI$5)</f>
        <v/>
      </c>
      <c r="HJ83" s="11"/>
      <c r="HK83" s="11"/>
      <c r="HL83" s="11"/>
      <c r="HM83" s="33" t="str">
        <f>IF(HP83="","",(VLOOKUP(HP83,Dane!$A$2:$B$10,2)+2*HN83+HO83)*HM$5)</f>
        <v/>
      </c>
      <c r="HN83" s="11"/>
      <c r="HO83" s="11"/>
      <c r="HP83" s="11"/>
      <c r="HQ83" s="33" t="str">
        <f>IF(HT83="","",(VLOOKUP(HT83,Dane!$A$2:$B$10,2)+2*HR83+HS83)*HQ$5)</f>
        <v/>
      </c>
      <c r="HR83" s="11"/>
      <c r="HS83" s="11"/>
      <c r="HT83" s="11"/>
      <c r="HU83" s="33" t="str">
        <f>IF(HX83="","",(VLOOKUP(HX83,Dane!$A$2:$B$10,2)+2*HV83+HW83)*HU$5)</f>
        <v/>
      </c>
      <c r="HV83" s="11"/>
      <c r="HW83" s="11"/>
      <c r="HX83" s="11"/>
      <c r="HY83" s="33" t="str">
        <f>IF(IB83="","",(VLOOKUP(IB83,Dane!$A$2:$B$10,2)+2*HZ83+IA83)*HY$5)</f>
        <v/>
      </c>
      <c r="HZ83" s="11"/>
      <c r="IA83" s="11"/>
      <c r="IB83" s="11"/>
      <c r="IC83" s="33" t="str">
        <f>IF(IF83="","",(VLOOKUP(IF83,Dane!$A$2:$B$10,2)+2*ID83+IE83)*IC$5)</f>
        <v/>
      </c>
      <c r="ID83" s="11"/>
      <c r="IE83" s="11"/>
      <c r="IF83" s="11"/>
      <c r="IG83" s="33" t="str">
        <f>IF(IJ83="","",(VLOOKUP(IJ83,Dane!$A$2:$B$10,2)+2*IH83+II83)*IG$5)</f>
        <v/>
      </c>
      <c r="IH83" s="11"/>
      <c r="II83" s="11"/>
      <c r="IJ83" s="11"/>
      <c r="IK83" s="33" t="str">
        <f>IF(IN83="","",(VLOOKUP(IN83,Dane!$A$2:$B$10,2)+2*IL83+IM83)*IK$5)</f>
        <v/>
      </c>
      <c r="IL83" s="11"/>
      <c r="IM83" s="11"/>
      <c r="IN83" s="11"/>
      <c r="IO83" s="33" t="str">
        <f>IF(IR83="","",(VLOOKUP(IR83,Dane!$A$2:$B$10,2)+2*IP83+IQ83)*IO$5)</f>
        <v/>
      </c>
      <c r="IP83" s="11"/>
      <c r="IQ83" s="11"/>
      <c r="IR83" s="11"/>
      <c r="IS83" s="33" t="str">
        <f>IF(IV83="","",(VLOOKUP(IV83,Dane!$A$2:$B$10,2)+2*IT83+IU83)*IS$5)</f>
        <v/>
      </c>
      <c r="IT83" s="11"/>
      <c r="IU83" s="11"/>
      <c r="IV83" s="11"/>
      <c r="IW83" s="33" t="str">
        <f>IF(IZ83="","",(VLOOKUP(IZ83,Dane!$A$2:$B$10,2)+2*IX83+IY83)*IW$5)</f>
        <v/>
      </c>
      <c r="IX83" s="11"/>
      <c r="IY83" s="11"/>
      <c r="IZ83" s="11"/>
      <c r="JA83" s="33" t="str">
        <f>IF(JD83="","",(VLOOKUP(JD83,Dane!$A$2:$B$10,2)+2*JB83+JC83)*JA$5)</f>
        <v/>
      </c>
      <c r="JB83" s="11"/>
      <c r="JC83" s="11"/>
      <c r="JD83" s="11"/>
      <c r="JE83" s="33" t="str">
        <f>IF(JH83="","",(VLOOKUP(JH83,Dane!$A$2:$B$10,2)+2*JF83+JG83)*JE$5)</f>
        <v/>
      </c>
      <c r="JF83" s="11"/>
      <c r="JG83" s="11"/>
      <c r="JH83" s="11"/>
      <c r="JI83" s="33">
        <f>IF(JL83="","",(VLOOKUP(JL83,Dane!$A$2:$B$10,2)+2*JJ83+JK83)*JI$5)</f>
        <v>15</v>
      </c>
      <c r="JJ83" s="12">
        <v>3</v>
      </c>
      <c r="JK83" s="12">
        <v>0</v>
      </c>
      <c r="JL83" s="12">
        <v>1</v>
      </c>
      <c r="JM83" s="33" t="str">
        <f>IF(JP83="","",(VLOOKUP(JP83,Dane!$A$2:$B$10,2)+2*JN83+JO83)*JM$5)</f>
        <v/>
      </c>
      <c r="JN83" s="11"/>
      <c r="JO83" s="11"/>
      <c r="JP83" s="11"/>
      <c r="JQ83" s="33" t="str">
        <f>IF(JT83="","",(VLOOKUP(JT83,Dane!$A$2:$B$10,2)+2*JR83+JS83)*JQ$5)</f>
        <v/>
      </c>
      <c r="JR83" s="11"/>
      <c r="JS83" s="11"/>
      <c r="JT83" s="11"/>
      <c r="JU83" s="33" t="str">
        <f>IF(JX83="","",(VLOOKUP(JX83,Dane!$A$2:$B$10,2)+2*JV83+JW83)*JU$5)</f>
        <v/>
      </c>
      <c r="JV83" s="11"/>
      <c r="JW83" s="11"/>
      <c r="JX83" s="11"/>
      <c r="JY83" s="33" t="str">
        <f>IF(KB83="","",(VLOOKUP(KB83,Dane!$A$2:$B$10,2)+2*JZ83+KA83)*JY$5)</f>
        <v/>
      </c>
      <c r="JZ83" s="11"/>
      <c r="KA83" s="11"/>
      <c r="KB83" s="11"/>
      <c r="KC83" s="33" t="str">
        <f>IF(KF83="","",(VLOOKUP(KF83,Dane!$A$2:$B$10,2)+2*KD83+KE83)*KC$5)</f>
        <v/>
      </c>
      <c r="KD83" s="11"/>
      <c r="KE83" s="11"/>
      <c r="KF83" s="11"/>
      <c r="KG83" s="33" t="str">
        <f>IF(KJ83="","",(VLOOKUP(KJ83,Dane!$A$2:$B$10,2)+2*KH83+KI83)*KG$5)</f>
        <v/>
      </c>
      <c r="KH83" s="11"/>
      <c r="KI83" s="11"/>
      <c r="KJ83" s="11"/>
      <c r="KK83" s="33" t="str">
        <f>IF(KN83="","",(VLOOKUP(KN83,Dane!$A$2:$B$10,2)+2*KL83+KM83)*KK$5)</f>
        <v/>
      </c>
      <c r="KL83" s="11"/>
      <c r="KM83" s="11"/>
      <c r="KN83" s="11"/>
      <c r="KO83" s="33" t="str">
        <f>IF(KR83="","",(VLOOKUP(KR83,Dane!$A$2:$B$10,2)+2*KP83+KQ83)*KO$5)</f>
        <v/>
      </c>
      <c r="KP83" s="11"/>
      <c r="KQ83" s="11"/>
      <c r="KR83" s="11"/>
      <c r="KS83" s="33" t="str">
        <f>IF(KV83="","",(VLOOKUP(KV83,Dane!$A$2:$B$10,2)+2*KT83+KU83)*KS$5)</f>
        <v/>
      </c>
      <c r="KT83" s="11"/>
      <c r="KU83" s="11"/>
      <c r="KV83" s="11"/>
      <c r="KW83" s="33" t="str">
        <f>IF(KZ83="","",(VLOOKUP(KZ83,Dane!$A$2:$B$10,2)+2*KX83+KY83)*KW$5)</f>
        <v/>
      </c>
      <c r="KX83" s="11"/>
      <c r="KY83" s="11"/>
      <c r="KZ83" s="11"/>
      <c r="LA83" s="33" t="str">
        <f>IF(LD83="","",(VLOOKUP(LD83,Dane!$A$2:$B$10,2)+2*LB83+LC83)*LA$5)</f>
        <v/>
      </c>
      <c r="LB83" s="11"/>
      <c r="LC83" s="11"/>
      <c r="LD83" s="11"/>
      <c r="LE83" s="33" t="str">
        <f>IF(LH83="","",(VLOOKUP(LH83,Dane!$A$2:$B$10,2)+2*LF83+LG83)*LE$5)</f>
        <v/>
      </c>
      <c r="LF83" s="11"/>
      <c r="LG83" s="11"/>
      <c r="LH83" s="11"/>
      <c r="LI83" s="33" t="str">
        <f>IF(LL83="","",(VLOOKUP(LL83,Dane!$A$2:$B$10,2)+2*LJ83+LK83)*LI$5)</f>
        <v/>
      </c>
      <c r="LJ83" s="11"/>
      <c r="LK83" s="11"/>
      <c r="LL83" s="11"/>
      <c r="LM83" s="33" t="str">
        <f>IF(LP83="","",(VLOOKUP(LP83,Dane!$A$2:$B$10,2)+2*LN83+LO83)*LM$5)</f>
        <v/>
      </c>
      <c r="LN83" s="11"/>
      <c r="LO83" s="11"/>
      <c r="LP83" s="11"/>
      <c r="LQ83" s="33">
        <f>IF(LT83="","",(VLOOKUP(LT83,Dane!$A$2:$B$10,2)+2*LR83+LS83)*LQ$5)</f>
        <v>10.5</v>
      </c>
      <c r="LR83" s="12">
        <v>1</v>
      </c>
      <c r="LS83" s="12">
        <v>3</v>
      </c>
      <c r="LT83" s="12">
        <v>4</v>
      </c>
      <c r="LU83" s="33" t="str">
        <f>IF(LX83="","",(VLOOKUP(LX83,Dane!$A$2:$B$10,2)+2*LV83+LW83)*LU$5)</f>
        <v/>
      </c>
      <c r="LV83" s="11"/>
      <c r="LW83" s="11"/>
      <c r="LX83" s="11"/>
      <c r="LY83" s="33" t="str">
        <f>IF(MB83="","",(VLOOKUP(MB83,Dane!$A$2:$B$10,2)+2*LZ83+MA83)*LY$5)</f>
        <v/>
      </c>
      <c r="LZ83" s="11"/>
      <c r="MA83" s="11"/>
      <c r="MB83" s="14"/>
    </row>
    <row r="84" spans="1:340" x14ac:dyDescent="0.25">
      <c r="A84" s="7">
        <v>79</v>
      </c>
      <c r="B84" s="8" t="s">
        <v>190</v>
      </c>
      <c r="C84" s="9">
        <v>2008</v>
      </c>
      <c r="D84" s="72" t="str">
        <f>VLOOKUP(C84,Dane!$A$17:$B$34,2)</f>
        <v>funny młodszy</v>
      </c>
      <c r="E84" s="77">
        <f>SUM(F84:O84)</f>
        <v>23.5</v>
      </c>
      <c r="F84" s="75">
        <f>IFERROR(LARGE($P84:$CB84,F$5),"")</f>
        <v>12</v>
      </c>
      <c r="G84" s="75">
        <f>IFERROR(LARGE($P84:$CB84,G$5),"")</f>
        <v>11.5</v>
      </c>
      <c r="H84" s="75" t="str">
        <f>IFERROR(LARGE($P84:$CB84,H$5),"")</f>
        <v/>
      </c>
      <c r="I84" s="75" t="str">
        <f>IFERROR(LARGE($P84:$CB84,I$5),"")</f>
        <v/>
      </c>
      <c r="J84" s="75" t="str">
        <f>IFERROR(LARGE($P84:$CB84,J$5),"")</f>
        <v/>
      </c>
      <c r="K84" s="75" t="str">
        <f>IFERROR(LARGE($P84:$CB84,K$5),"")</f>
        <v/>
      </c>
      <c r="L84" s="75" t="str">
        <f>IFERROR(LARGE($P84:$CB84,L$5),"")</f>
        <v/>
      </c>
      <c r="M84" s="75" t="str">
        <f>IFERROR(LARGE($P84:$CB84,M$5),"")</f>
        <v/>
      </c>
      <c r="N84" s="75" t="str">
        <f>IFERROR(LARGE($P84:$CB84,N$5),"")</f>
        <v/>
      </c>
      <c r="O84" s="75" t="str">
        <f>IFERROR(LARGE($P84:$CB84,O$5),"")</f>
        <v/>
      </c>
      <c r="P84" s="50" t="str">
        <f>CC84</f>
        <v/>
      </c>
      <c r="Q84" s="50" t="str">
        <f>CG84</f>
        <v/>
      </c>
      <c r="R84" s="50" t="str">
        <f>CK84</f>
        <v/>
      </c>
      <c r="S84" s="50" t="str">
        <f>CO84</f>
        <v/>
      </c>
      <c r="T84" s="50" t="str">
        <f>CS84</f>
        <v/>
      </c>
      <c r="U84" s="50" t="str">
        <f>CW84</f>
        <v/>
      </c>
      <c r="V84" s="50" t="str">
        <f>DA84</f>
        <v/>
      </c>
      <c r="W84" s="50" t="str">
        <f>DE84</f>
        <v/>
      </c>
      <c r="X84" s="50" t="str">
        <f>DI84</f>
        <v/>
      </c>
      <c r="Y84" s="50" t="str">
        <f>DM84</f>
        <v/>
      </c>
      <c r="Z84" s="50" t="str">
        <f>DQ84</f>
        <v/>
      </c>
      <c r="AA84" s="50" t="str">
        <f>DU84</f>
        <v/>
      </c>
      <c r="AB84" s="50" t="str">
        <f>DY84</f>
        <v/>
      </c>
      <c r="AC84" s="50" t="str">
        <f>EC84</f>
        <v/>
      </c>
      <c r="AD84" s="50" t="str">
        <f>EG84</f>
        <v/>
      </c>
      <c r="AE84" s="50" t="str">
        <f>EK84</f>
        <v/>
      </c>
      <c r="AF84" s="50" t="str">
        <f>EO84</f>
        <v/>
      </c>
      <c r="AG84" s="50" t="str">
        <f>ES84</f>
        <v/>
      </c>
      <c r="AH84" s="50" t="str">
        <f>EW84</f>
        <v/>
      </c>
      <c r="AI84" s="50" t="str">
        <f>FA84</f>
        <v/>
      </c>
      <c r="AJ84" s="50" t="str">
        <f>FE84</f>
        <v/>
      </c>
      <c r="AK84" s="50" t="str">
        <f>FI84</f>
        <v/>
      </c>
      <c r="AL84" s="50" t="str">
        <f>FM84</f>
        <v/>
      </c>
      <c r="AM84" s="50" t="str">
        <f>FQ84</f>
        <v/>
      </c>
      <c r="AN84" s="50" t="str">
        <f>FU84</f>
        <v/>
      </c>
      <c r="AO84" s="50" t="str">
        <f>FY84</f>
        <v/>
      </c>
      <c r="AP84" s="50" t="str">
        <f>GC84</f>
        <v/>
      </c>
      <c r="AQ84" s="50" t="str">
        <f>GG84</f>
        <v/>
      </c>
      <c r="AR84" s="50" t="str">
        <f>GK84</f>
        <v/>
      </c>
      <c r="AS84" s="50" t="str">
        <f>GO84</f>
        <v/>
      </c>
      <c r="AT84" s="50" t="str">
        <f>GS84</f>
        <v/>
      </c>
      <c r="AU84" s="50" t="str">
        <f>GW84</f>
        <v/>
      </c>
      <c r="AV84" s="50" t="str">
        <f>HA84</f>
        <v/>
      </c>
      <c r="AW84" s="50" t="str">
        <f>HE84</f>
        <v/>
      </c>
      <c r="AX84" s="50" t="str">
        <f>HI84</f>
        <v/>
      </c>
      <c r="AY84" s="50" t="str">
        <f>HM84</f>
        <v/>
      </c>
      <c r="AZ84" s="50" t="str">
        <f>HQ84</f>
        <v/>
      </c>
      <c r="BA84" s="50" t="str">
        <f>HU84</f>
        <v/>
      </c>
      <c r="BB84" s="50" t="str">
        <f>HY84</f>
        <v/>
      </c>
      <c r="BC84" s="50" t="str">
        <f>IC84</f>
        <v/>
      </c>
      <c r="BD84" s="50" t="str">
        <f>IG84</f>
        <v/>
      </c>
      <c r="BE84" s="50" t="str">
        <f>IK84</f>
        <v/>
      </c>
      <c r="BF84" s="50" t="str">
        <f>IO84</f>
        <v/>
      </c>
      <c r="BG84" s="50" t="str">
        <f>IS84</f>
        <v/>
      </c>
      <c r="BH84" s="50" t="str">
        <f>IW84</f>
        <v/>
      </c>
      <c r="BI84" s="50" t="str">
        <f>JA84</f>
        <v/>
      </c>
      <c r="BJ84" s="50" t="str">
        <f>JE84</f>
        <v/>
      </c>
      <c r="BK84" s="50">
        <f>JI84</f>
        <v>12</v>
      </c>
      <c r="BL84" s="50" t="str">
        <f>JM84</f>
        <v/>
      </c>
      <c r="BM84" s="50" t="str">
        <f>JQ84</f>
        <v/>
      </c>
      <c r="BN84" s="50" t="str">
        <f>JU84</f>
        <v/>
      </c>
      <c r="BO84" s="50" t="str">
        <f>JY84</f>
        <v/>
      </c>
      <c r="BP84" s="50" t="str">
        <f>KC84</f>
        <v/>
      </c>
      <c r="BQ84" s="50" t="str">
        <f>KG84</f>
        <v/>
      </c>
      <c r="BR84" s="50" t="str">
        <f>KK84</f>
        <v/>
      </c>
      <c r="BS84" s="50" t="str">
        <f>KO84</f>
        <v/>
      </c>
      <c r="BT84" s="50" t="str">
        <f>KS84</f>
        <v/>
      </c>
      <c r="BU84" s="50" t="str">
        <f>KW84</f>
        <v/>
      </c>
      <c r="BV84" s="50" t="str">
        <f>LA84</f>
        <v/>
      </c>
      <c r="BW84" s="50" t="str">
        <f>LE84</f>
        <v/>
      </c>
      <c r="BX84" s="50" t="str">
        <f>LI84</f>
        <v/>
      </c>
      <c r="BY84" s="50" t="str">
        <f>LM84</f>
        <v/>
      </c>
      <c r="BZ84" s="50">
        <f>LQ84</f>
        <v>11.5</v>
      </c>
      <c r="CA84" s="50" t="str">
        <f>LU84</f>
        <v/>
      </c>
      <c r="CB84" s="50" t="str">
        <f>LY84</f>
        <v/>
      </c>
      <c r="CC84" s="33" t="str">
        <f>IF(CF84="","",(VLOOKUP(CF84,Dane!$A$2:$B$10,2)+2*CD84+CE84)*CC$5)</f>
        <v/>
      </c>
      <c r="CD84" s="11"/>
      <c r="CE84" s="11"/>
      <c r="CF84" s="11"/>
      <c r="CG84" s="33" t="str">
        <f>IF(CJ84="","",(VLOOKUP(CJ84,Dane!$A$2:$B$10,2)+2*CH84+CI84)*CG$5)</f>
        <v/>
      </c>
      <c r="CH84" s="11"/>
      <c r="CI84" s="11"/>
      <c r="CJ84" s="11"/>
      <c r="CK84" s="33" t="str">
        <f>IF(CN84="","",(VLOOKUP(CN84,Dane!$A$2:$B$10,2)+2*CL84+CM84)*CK$5)</f>
        <v/>
      </c>
      <c r="CL84" s="11"/>
      <c r="CM84" s="11"/>
      <c r="CN84" s="11"/>
      <c r="CO84" s="33" t="str">
        <f>IF(CR84="","",(VLOOKUP(CR84,Dane!$A$2:$B$10,2)+2*CP84+CQ84)*CO$5)</f>
        <v/>
      </c>
      <c r="CP84" s="11"/>
      <c r="CQ84" s="11"/>
      <c r="CR84" s="11"/>
      <c r="CS84" s="33" t="str">
        <f>IF(CV84="","",(VLOOKUP(CV84,Dane!$A$2:$B$10,2)+2*CT84+CU84)*CS$5)</f>
        <v/>
      </c>
      <c r="CT84" s="11"/>
      <c r="CU84" s="11"/>
      <c r="CV84" s="11"/>
      <c r="CW84" s="33" t="str">
        <f>IF(CZ84="","",(VLOOKUP(CZ84,Dane!$A$2:$B$10,2)+2*CX84+CY84)*CW$5)</f>
        <v/>
      </c>
      <c r="CX84" s="11"/>
      <c r="CY84" s="11"/>
      <c r="CZ84" s="11"/>
      <c r="DA84" s="33" t="str">
        <f>IF(DD84="","",(VLOOKUP(DD84,Dane!$A$2:$B$10,2)+2*DB84+DC84)*DA$5)</f>
        <v/>
      </c>
      <c r="DB84" s="11"/>
      <c r="DC84" s="11"/>
      <c r="DD84" s="11"/>
      <c r="DE84" s="33" t="str">
        <f>IF(DH84="","",(VLOOKUP(DH84,Dane!$A$2:$B$10,2)+2*DF84+DG84)*DE$5)</f>
        <v/>
      </c>
      <c r="DF84" s="11"/>
      <c r="DG84" s="11"/>
      <c r="DH84" s="11"/>
      <c r="DI84" s="33" t="str">
        <f>IF(DL84="","",(VLOOKUP(DL84,Dane!$A$2:$B$10,2)+2*DJ84+DK84)*DI$5)</f>
        <v/>
      </c>
      <c r="DJ84" s="11"/>
      <c r="DK84" s="11"/>
      <c r="DL84" s="11"/>
      <c r="DM84" s="33" t="str">
        <f>IF(DP84="","",(VLOOKUP(DP84,Dane!$A$2:$B$10,2)+2*DN84+DO84)*DM$5)</f>
        <v/>
      </c>
      <c r="DN84" s="11"/>
      <c r="DO84" s="11"/>
      <c r="DP84" s="11"/>
      <c r="DQ84" s="33" t="str">
        <f>IF(DT84="","",(VLOOKUP(DT84,Dane!$A$2:$B$10,2)+2*DR84+DS84)*DQ$5)</f>
        <v/>
      </c>
      <c r="DR84" s="11"/>
      <c r="DS84" s="11"/>
      <c r="DT84" s="11"/>
      <c r="DU84" s="33" t="str">
        <f>IF(DX84="","",(VLOOKUP(DX84,Dane!$A$2:$B$10,2)+2*DV84+DW84)*DU$5)</f>
        <v/>
      </c>
      <c r="DV84" s="11"/>
      <c r="DW84" s="11"/>
      <c r="DX84" s="11"/>
      <c r="DY84" s="33" t="str">
        <f>IF(EB84="","",(VLOOKUP(EB84,Dane!$A$2:$B$10,2)+2*DZ84+EA84)*DY$5)</f>
        <v/>
      </c>
      <c r="DZ84" s="11"/>
      <c r="EA84" s="11"/>
      <c r="EB84" s="11"/>
      <c r="EC84" s="33" t="str">
        <f>IF(EF84="","",(VLOOKUP(EF84,Dane!$A$2:$B$10,2)+2*ED84+EE84)*EC$5)</f>
        <v/>
      </c>
      <c r="ED84" s="11"/>
      <c r="EE84" s="11"/>
      <c r="EF84" s="11"/>
      <c r="EG84" s="33" t="str">
        <f>IF(EJ84="","",(VLOOKUP(EJ84,Dane!$A$2:$B$10,2)+2*EH84+EI84)*EG$5)</f>
        <v/>
      </c>
      <c r="EH84" s="11"/>
      <c r="EI84" s="11"/>
      <c r="EJ84" s="11"/>
      <c r="EK84" s="33" t="str">
        <f>IF(EN84="","",(VLOOKUP(EN84,Dane!$A$2:$B$10,2)+2*EL84+EM84)*EK$5)</f>
        <v/>
      </c>
      <c r="EL84" s="11"/>
      <c r="EM84" s="11"/>
      <c r="EN84" s="11"/>
      <c r="EO84" s="33" t="str">
        <f>IF(ER84="","",(VLOOKUP(ER84,Dane!$A$2:$B$10,2)+2*EP84+EQ84)*EO$5)</f>
        <v/>
      </c>
      <c r="EP84" s="11"/>
      <c r="EQ84" s="11"/>
      <c r="ER84" s="11"/>
      <c r="ES84" s="33" t="str">
        <f>IF(EV84="","",(VLOOKUP(EV84,Dane!$A$2:$B$10,2)+2*ET84+EU84)*ES$5)</f>
        <v/>
      </c>
      <c r="ET84" s="11"/>
      <c r="EU84" s="11"/>
      <c r="EV84" s="11"/>
      <c r="EW84" s="33" t="str">
        <f>IF(EZ84="","",(VLOOKUP(EZ84,Dane!$A$2:$B$10,2)+2*EX84+EY84)*EW$5)</f>
        <v/>
      </c>
      <c r="EX84" s="11"/>
      <c r="EY84" s="11"/>
      <c r="EZ84" s="11"/>
      <c r="FA84" s="33" t="str">
        <f>IF(FD84="","",(VLOOKUP(FD84,Dane!$A$2:$B$10,2)+2*FB84+FC84)*FA$5)</f>
        <v/>
      </c>
      <c r="FB84" s="11"/>
      <c r="FC84" s="11"/>
      <c r="FD84" s="11"/>
      <c r="FE84" s="33" t="str">
        <f>IF(FH84="","",(VLOOKUP(FH84,Dane!$A$2:$B$10,2)+2*FF84+FG84)*FE$5)</f>
        <v/>
      </c>
      <c r="FF84" s="11"/>
      <c r="FG84" s="11"/>
      <c r="FH84" s="11"/>
      <c r="FI84" s="33" t="str">
        <f>IF(FL84="","",(VLOOKUP(FL84,Dane!$A$2:$B$10,2)+2*FJ84+FK84)*FI$5)</f>
        <v/>
      </c>
      <c r="FJ84" s="11"/>
      <c r="FK84" s="11"/>
      <c r="FL84" s="11"/>
      <c r="FM84" s="33" t="str">
        <f>IF(FP84="","",(VLOOKUP(FP84,Dane!$A$2:$B$10,2)+2*FN84+FO84)*FM$5)</f>
        <v/>
      </c>
      <c r="FN84" s="11"/>
      <c r="FO84" s="11"/>
      <c r="FP84" s="11"/>
      <c r="FQ84" s="33" t="str">
        <f>IF(FT84="","",(VLOOKUP(FT84,Dane!$A$2:$B$10,2)+2*FR84+FS84)*FQ$5)</f>
        <v/>
      </c>
      <c r="FR84" s="11"/>
      <c r="FS84" s="11"/>
      <c r="FT84" s="11"/>
      <c r="FU84" s="33" t="str">
        <f>IF(FX84="","",(VLOOKUP(FX84,Dane!$A$2:$B$10,2)+2*FV84+FW84)*FU$5)</f>
        <v/>
      </c>
      <c r="FV84" s="11"/>
      <c r="FW84" s="11"/>
      <c r="FX84" s="11"/>
      <c r="FY84" s="33" t="str">
        <f>IF(GB84="","",(VLOOKUP(GB84,Dane!$A$2:$B$10,2)+2*FZ84+GA84)*FY$5)</f>
        <v/>
      </c>
      <c r="FZ84" s="11"/>
      <c r="GA84" s="11"/>
      <c r="GB84" s="11"/>
      <c r="GC84" s="33" t="str">
        <f>IF(GF84="","",(VLOOKUP(GF84,Dane!$A$2:$B$10,2)+2*GD84+GE84)*GC$5)</f>
        <v/>
      </c>
      <c r="GD84" s="11"/>
      <c r="GE84" s="11"/>
      <c r="GF84" s="11"/>
      <c r="GG84" s="33" t="str">
        <f>IF(GJ84="","",(VLOOKUP(GJ84,Dane!$A$2:$B$10,2)+2*GH84+GI84)*GG$5)</f>
        <v/>
      </c>
      <c r="GH84" s="11"/>
      <c r="GI84" s="11"/>
      <c r="GJ84" s="11"/>
      <c r="GK84" s="33" t="str">
        <f>IF(GN84="","",(VLOOKUP(GN84,Dane!$A$2:$B$10,2)+2*GL84+GM84)*GK$5)</f>
        <v/>
      </c>
      <c r="GL84" s="11"/>
      <c r="GM84" s="11"/>
      <c r="GN84" s="11"/>
      <c r="GO84" s="33" t="str">
        <f>IF(GR84="","",(VLOOKUP(GR84,Dane!$A$2:$B$10,2)+2*GP84+GQ84)*GO$5)</f>
        <v/>
      </c>
      <c r="GP84" s="11"/>
      <c r="GQ84" s="11"/>
      <c r="GR84" s="11"/>
      <c r="GS84" s="33" t="str">
        <f>IF(GV84="","",(VLOOKUP(GV84,Dane!$A$2:$B$10,2)+2*GT84+GU84)*GS$5)</f>
        <v/>
      </c>
      <c r="GT84" s="11"/>
      <c r="GU84" s="11"/>
      <c r="GV84" s="11"/>
      <c r="GW84" s="33" t="str">
        <f>IF(GZ84="","",(VLOOKUP(GZ84,Dane!$A$2:$B$10,2)+2*GX84+GY84)*GW$5)</f>
        <v/>
      </c>
      <c r="GX84" s="11"/>
      <c r="GY84" s="11"/>
      <c r="GZ84" s="11"/>
      <c r="HA84" s="33" t="str">
        <f>IF(HD84="","",(VLOOKUP(HD84,Dane!$A$2:$B$10,2)+2*HB84+HC84)*HA$5)</f>
        <v/>
      </c>
      <c r="HB84" s="11"/>
      <c r="HC84" s="11"/>
      <c r="HD84" s="11"/>
      <c r="HE84" s="33" t="str">
        <f>IF(HH84="","",(VLOOKUP(HH84,Dane!$A$2:$B$10,2)+2*HF84+HG84)*HE$5)</f>
        <v/>
      </c>
      <c r="HF84" s="11"/>
      <c r="HG84" s="11"/>
      <c r="HH84" s="11"/>
      <c r="HI84" s="33" t="str">
        <f>IF(HL84="","",(VLOOKUP(HL84,Dane!$A$2:$B$10,2)+2*HJ84+HK84)*HI$5)</f>
        <v/>
      </c>
      <c r="HJ84" s="11"/>
      <c r="HK84" s="11"/>
      <c r="HL84" s="11"/>
      <c r="HM84" s="33" t="str">
        <f>IF(HP84="","",(VLOOKUP(HP84,Dane!$A$2:$B$10,2)+2*HN84+HO84)*HM$5)</f>
        <v/>
      </c>
      <c r="HN84" s="11"/>
      <c r="HO84" s="11"/>
      <c r="HP84" s="11"/>
      <c r="HQ84" s="33" t="str">
        <f>IF(HT84="","",(VLOOKUP(HT84,Dane!$A$2:$B$10,2)+2*HR84+HS84)*HQ$5)</f>
        <v/>
      </c>
      <c r="HR84" s="11"/>
      <c r="HS84" s="11"/>
      <c r="HT84" s="11"/>
      <c r="HU84" s="33" t="str">
        <f>IF(HX84="","",(VLOOKUP(HX84,Dane!$A$2:$B$10,2)+2*HV84+HW84)*HU$5)</f>
        <v/>
      </c>
      <c r="HV84" s="11"/>
      <c r="HW84" s="11"/>
      <c r="HX84" s="11"/>
      <c r="HY84" s="33" t="str">
        <f>IF(IB84="","",(VLOOKUP(IB84,Dane!$A$2:$B$10,2)+2*HZ84+IA84)*HY$5)</f>
        <v/>
      </c>
      <c r="HZ84" s="11"/>
      <c r="IA84" s="11"/>
      <c r="IB84" s="11"/>
      <c r="IC84" s="33" t="str">
        <f>IF(IF84="","",(VLOOKUP(IF84,Dane!$A$2:$B$10,2)+2*ID84+IE84)*IC$5)</f>
        <v/>
      </c>
      <c r="ID84" s="11"/>
      <c r="IE84" s="11"/>
      <c r="IF84" s="11"/>
      <c r="IG84" s="33" t="str">
        <f>IF(IJ84="","",(VLOOKUP(IJ84,Dane!$A$2:$B$10,2)+2*IH84+II84)*IG$5)</f>
        <v/>
      </c>
      <c r="IH84" s="11"/>
      <c r="II84" s="11"/>
      <c r="IJ84" s="11"/>
      <c r="IK84" s="33" t="str">
        <f>IF(IN84="","",(VLOOKUP(IN84,Dane!$A$2:$B$10,2)+2*IL84+IM84)*IK$5)</f>
        <v/>
      </c>
      <c r="IL84" s="11"/>
      <c r="IM84" s="11"/>
      <c r="IN84" s="11"/>
      <c r="IO84" s="33" t="str">
        <f>IF(IR84="","",(VLOOKUP(IR84,Dane!$A$2:$B$10,2)+2*IP84+IQ84)*IO$5)</f>
        <v/>
      </c>
      <c r="IP84" s="11"/>
      <c r="IQ84" s="11"/>
      <c r="IR84" s="11"/>
      <c r="IS84" s="33" t="str">
        <f>IF(IV84="","",(VLOOKUP(IV84,Dane!$A$2:$B$10,2)+2*IT84+IU84)*IS$5)</f>
        <v/>
      </c>
      <c r="IT84" s="11"/>
      <c r="IU84" s="11"/>
      <c r="IV84" s="11"/>
      <c r="IW84" s="33" t="str">
        <f>IF(IZ84="","",(VLOOKUP(IZ84,Dane!$A$2:$B$10,2)+2*IX84+IY84)*IW$5)</f>
        <v/>
      </c>
      <c r="IX84" s="11"/>
      <c r="IY84" s="11"/>
      <c r="IZ84" s="11"/>
      <c r="JA84" s="33" t="str">
        <f>IF(JD84="","",(VLOOKUP(JD84,Dane!$A$2:$B$10,2)+2*JB84+JC84)*JA$5)</f>
        <v/>
      </c>
      <c r="JB84" s="11"/>
      <c r="JC84" s="11"/>
      <c r="JD84" s="11"/>
      <c r="JE84" s="33" t="str">
        <f>IF(JH84="","",(VLOOKUP(JH84,Dane!$A$2:$B$10,2)+2*JF84+JG84)*JE$5)</f>
        <v/>
      </c>
      <c r="JF84" s="11"/>
      <c r="JG84" s="11"/>
      <c r="JH84" s="11"/>
      <c r="JI84" s="33">
        <f>IF(JL84="","",(VLOOKUP(JL84,Dane!$A$2:$B$10,2)+2*JJ84+JK84)*JI$5)</f>
        <v>12</v>
      </c>
      <c r="JJ84" s="12">
        <v>2</v>
      </c>
      <c r="JK84" s="12">
        <v>1</v>
      </c>
      <c r="JL84" s="12">
        <v>2</v>
      </c>
      <c r="JM84" s="33" t="str">
        <f>IF(JP84="","",(VLOOKUP(JP84,Dane!$A$2:$B$10,2)+2*JN84+JO84)*JM$5)</f>
        <v/>
      </c>
      <c r="JN84" s="11"/>
      <c r="JO84" s="11"/>
      <c r="JP84" s="11"/>
      <c r="JQ84" s="33" t="str">
        <f>IF(JT84="","",(VLOOKUP(JT84,Dane!$A$2:$B$10,2)+2*JR84+JS84)*JQ$5)</f>
        <v/>
      </c>
      <c r="JR84" s="11"/>
      <c r="JS84" s="11"/>
      <c r="JT84" s="11"/>
      <c r="JU84" s="33" t="str">
        <f>IF(JX84="","",(VLOOKUP(JX84,Dane!$A$2:$B$10,2)+2*JV84+JW84)*JU$5)</f>
        <v/>
      </c>
      <c r="JV84" s="11"/>
      <c r="JW84" s="11"/>
      <c r="JX84" s="11"/>
      <c r="JY84" s="33" t="str">
        <f>IF(KB84="","",(VLOOKUP(KB84,Dane!$A$2:$B$10,2)+2*JZ84+KA84)*JY$5)</f>
        <v/>
      </c>
      <c r="JZ84" s="11"/>
      <c r="KA84" s="11"/>
      <c r="KB84" s="11"/>
      <c r="KC84" s="33" t="str">
        <f>IF(KF84="","",(VLOOKUP(KF84,Dane!$A$2:$B$10,2)+2*KD84+KE84)*KC$5)</f>
        <v/>
      </c>
      <c r="KD84" s="11"/>
      <c r="KE84" s="11"/>
      <c r="KF84" s="11"/>
      <c r="KG84" s="33" t="str">
        <f>IF(KJ84="","",(VLOOKUP(KJ84,Dane!$A$2:$B$10,2)+2*KH84+KI84)*KG$5)</f>
        <v/>
      </c>
      <c r="KH84" s="11"/>
      <c r="KI84" s="11"/>
      <c r="KJ84" s="11"/>
      <c r="KK84" s="33" t="str">
        <f>IF(KN84="","",(VLOOKUP(KN84,Dane!$A$2:$B$10,2)+2*KL84+KM84)*KK$5)</f>
        <v/>
      </c>
      <c r="KL84" s="11"/>
      <c r="KM84" s="11"/>
      <c r="KN84" s="11"/>
      <c r="KO84" s="33" t="str">
        <f>IF(KR84="","",(VLOOKUP(KR84,Dane!$A$2:$B$10,2)+2*KP84+KQ84)*KO$5)</f>
        <v/>
      </c>
      <c r="KP84" s="11"/>
      <c r="KQ84" s="11"/>
      <c r="KR84" s="11"/>
      <c r="KS84" s="33" t="str">
        <f>IF(KV84="","",(VLOOKUP(KV84,Dane!$A$2:$B$10,2)+2*KT84+KU84)*KS$5)</f>
        <v/>
      </c>
      <c r="KT84" s="11"/>
      <c r="KU84" s="11"/>
      <c r="KV84" s="11"/>
      <c r="KW84" s="33" t="str">
        <f>IF(KZ84="","",(VLOOKUP(KZ84,Dane!$A$2:$B$10,2)+2*KX84+KY84)*KW$5)</f>
        <v/>
      </c>
      <c r="KX84" s="11"/>
      <c r="KY84" s="11"/>
      <c r="KZ84" s="11"/>
      <c r="LA84" s="33" t="str">
        <f>IF(LD84="","",(VLOOKUP(LD84,Dane!$A$2:$B$10,2)+2*LB84+LC84)*LA$5)</f>
        <v/>
      </c>
      <c r="LB84" s="11"/>
      <c r="LC84" s="11"/>
      <c r="LD84" s="11"/>
      <c r="LE84" s="33" t="str">
        <f>IF(LH84="","",(VLOOKUP(LH84,Dane!$A$2:$B$10,2)+2*LF84+LG84)*LE$5)</f>
        <v/>
      </c>
      <c r="LF84" s="11"/>
      <c r="LG84" s="11"/>
      <c r="LH84" s="11"/>
      <c r="LI84" s="33" t="str">
        <f>IF(LL84="","",(VLOOKUP(LL84,Dane!$A$2:$B$10,2)+2*LJ84+LK84)*LI$5)</f>
        <v/>
      </c>
      <c r="LJ84" s="11"/>
      <c r="LK84" s="11"/>
      <c r="LL84" s="11"/>
      <c r="LM84" s="33" t="str">
        <f>IF(LP84="","",(VLOOKUP(LP84,Dane!$A$2:$B$10,2)+2*LN84+LO84)*LM$5)</f>
        <v/>
      </c>
      <c r="LN84" s="11"/>
      <c r="LO84" s="11"/>
      <c r="LP84" s="11"/>
      <c r="LQ84" s="33">
        <f>IF(LT84="","",(VLOOKUP(LT84,Dane!$A$2:$B$10,2)+2*LR84+LS84)*LQ$5)</f>
        <v>11.5</v>
      </c>
      <c r="LR84" s="12">
        <v>4</v>
      </c>
      <c r="LS84" s="12">
        <v>0</v>
      </c>
      <c r="LT84" s="12">
        <v>5</v>
      </c>
      <c r="LU84" s="33" t="str">
        <f>IF(LX84="","",(VLOOKUP(LX84,Dane!$A$2:$B$10,2)+2*LV84+LW84)*LU$5)</f>
        <v/>
      </c>
      <c r="LV84" s="11"/>
      <c r="LW84" s="11"/>
      <c r="LX84" s="11"/>
      <c r="LY84" s="33" t="str">
        <f>IF(MB84="","",(VLOOKUP(MB84,Dane!$A$2:$B$10,2)+2*LZ84+MA84)*LY$5)</f>
        <v/>
      </c>
      <c r="LZ84" s="11"/>
      <c r="MA84" s="11"/>
      <c r="MB84" s="14"/>
    </row>
    <row r="85" spans="1:340" x14ac:dyDescent="0.25">
      <c r="A85" s="7">
        <v>80</v>
      </c>
      <c r="B85" s="8" t="s">
        <v>191</v>
      </c>
      <c r="C85" s="9">
        <v>2007</v>
      </c>
      <c r="D85" s="72" t="str">
        <f>VLOOKUP(C85,Dane!$A$17:$B$34,2)</f>
        <v>funny młodszy</v>
      </c>
      <c r="E85" s="77">
        <f>SUM(F85:O85)</f>
        <v>23</v>
      </c>
      <c r="F85" s="75">
        <f>IFERROR(LARGE($P85:$CB85,F$5),"")</f>
        <v>23</v>
      </c>
      <c r="G85" s="75" t="str">
        <f>IFERROR(LARGE($P85:$CB85,G$5),"")</f>
        <v/>
      </c>
      <c r="H85" s="75" t="str">
        <f>IFERROR(LARGE($P85:$CB85,H$5),"")</f>
        <v/>
      </c>
      <c r="I85" s="75" t="str">
        <f>IFERROR(LARGE($P85:$CB85,I$5),"")</f>
        <v/>
      </c>
      <c r="J85" s="75" t="str">
        <f>IFERROR(LARGE($P85:$CB85,J$5),"")</f>
        <v/>
      </c>
      <c r="K85" s="75" t="str">
        <f>IFERROR(LARGE($P85:$CB85,K$5),"")</f>
        <v/>
      </c>
      <c r="L85" s="75" t="str">
        <f>IFERROR(LARGE($P85:$CB85,L$5),"")</f>
        <v/>
      </c>
      <c r="M85" s="75" t="str">
        <f>IFERROR(LARGE($P85:$CB85,M$5),"")</f>
        <v/>
      </c>
      <c r="N85" s="75" t="str">
        <f>IFERROR(LARGE($P85:$CB85,N$5),"")</f>
        <v/>
      </c>
      <c r="O85" s="75" t="str">
        <f>IFERROR(LARGE($P85:$CB85,O$5),"")</f>
        <v/>
      </c>
      <c r="P85" s="50" t="str">
        <f>CC85</f>
        <v/>
      </c>
      <c r="Q85" s="50" t="str">
        <f>CG85</f>
        <v/>
      </c>
      <c r="R85" s="50" t="str">
        <f>CK85</f>
        <v/>
      </c>
      <c r="S85" s="50" t="str">
        <f>CO85</f>
        <v/>
      </c>
      <c r="T85" s="50" t="str">
        <f>CS85</f>
        <v/>
      </c>
      <c r="U85" s="50" t="str">
        <f>CW85</f>
        <v/>
      </c>
      <c r="V85" s="50">
        <f>DA85</f>
        <v>23</v>
      </c>
      <c r="W85" s="50" t="str">
        <f>DE85</f>
        <v/>
      </c>
      <c r="X85" s="50" t="str">
        <f>DI85</f>
        <v/>
      </c>
      <c r="Y85" s="50" t="str">
        <f>DM85</f>
        <v/>
      </c>
      <c r="Z85" s="50" t="str">
        <f>DQ85</f>
        <v/>
      </c>
      <c r="AA85" s="50" t="str">
        <f>DU85</f>
        <v/>
      </c>
      <c r="AB85" s="50" t="str">
        <f>DY85</f>
        <v/>
      </c>
      <c r="AC85" s="50" t="str">
        <f>EC85</f>
        <v/>
      </c>
      <c r="AD85" s="50" t="str">
        <f>EG85</f>
        <v/>
      </c>
      <c r="AE85" s="50" t="str">
        <f>EK85</f>
        <v/>
      </c>
      <c r="AF85" s="50" t="str">
        <f>EO85</f>
        <v/>
      </c>
      <c r="AG85" s="50" t="str">
        <f>ES85</f>
        <v/>
      </c>
      <c r="AH85" s="50" t="str">
        <f>EW85</f>
        <v/>
      </c>
      <c r="AI85" s="50" t="str">
        <f>FA85</f>
        <v/>
      </c>
      <c r="AJ85" s="50" t="str">
        <f>FE85</f>
        <v/>
      </c>
      <c r="AK85" s="50" t="str">
        <f>FI85</f>
        <v/>
      </c>
      <c r="AL85" s="50" t="str">
        <f>FM85</f>
        <v/>
      </c>
      <c r="AM85" s="50" t="str">
        <f>FQ85</f>
        <v/>
      </c>
      <c r="AN85" s="50" t="str">
        <f>FU85</f>
        <v/>
      </c>
      <c r="AO85" s="50" t="str">
        <f>FY85</f>
        <v/>
      </c>
      <c r="AP85" s="50" t="str">
        <f>GC85</f>
        <v/>
      </c>
      <c r="AQ85" s="50" t="str">
        <f>GG85</f>
        <v/>
      </c>
      <c r="AR85" s="50" t="str">
        <f>GK85</f>
        <v/>
      </c>
      <c r="AS85" s="50" t="str">
        <f>GO85</f>
        <v/>
      </c>
      <c r="AT85" s="50" t="str">
        <f>GS85</f>
        <v/>
      </c>
      <c r="AU85" s="50" t="str">
        <f>GW85</f>
        <v/>
      </c>
      <c r="AV85" s="50" t="str">
        <f>HA85</f>
        <v/>
      </c>
      <c r="AW85" s="50" t="str">
        <f>HE85</f>
        <v/>
      </c>
      <c r="AX85" s="50" t="str">
        <f>HI85</f>
        <v/>
      </c>
      <c r="AY85" s="50" t="str">
        <f>HM85</f>
        <v/>
      </c>
      <c r="AZ85" s="50" t="str">
        <f>HQ85</f>
        <v/>
      </c>
      <c r="BA85" s="50" t="str">
        <f>HU85</f>
        <v/>
      </c>
      <c r="BB85" s="50" t="str">
        <f>HY85</f>
        <v/>
      </c>
      <c r="BC85" s="50" t="str">
        <f>IC85</f>
        <v/>
      </c>
      <c r="BD85" s="50" t="str">
        <f>IG85</f>
        <v/>
      </c>
      <c r="BE85" s="50" t="str">
        <f>IK85</f>
        <v/>
      </c>
      <c r="BF85" s="50" t="str">
        <f>IO85</f>
        <v/>
      </c>
      <c r="BG85" s="50" t="str">
        <f>IS85</f>
        <v/>
      </c>
      <c r="BH85" s="50" t="str">
        <f>IW85</f>
        <v/>
      </c>
      <c r="BI85" s="50" t="str">
        <f>JA85</f>
        <v/>
      </c>
      <c r="BJ85" s="50" t="str">
        <f>JE85</f>
        <v/>
      </c>
      <c r="BK85" s="50" t="str">
        <f>JI85</f>
        <v/>
      </c>
      <c r="BL85" s="50" t="str">
        <f>JM85</f>
        <v/>
      </c>
      <c r="BM85" s="50" t="str">
        <f>JQ85</f>
        <v/>
      </c>
      <c r="BN85" s="50" t="str">
        <f>JU85</f>
        <v/>
      </c>
      <c r="BO85" s="50" t="str">
        <f>JY85</f>
        <v/>
      </c>
      <c r="BP85" s="50" t="str">
        <f>KC85</f>
        <v/>
      </c>
      <c r="BQ85" s="50" t="str">
        <f>KG85</f>
        <v/>
      </c>
      <c r="BR85" s="50" t="str">
        <f>KK85</f>
        <v/>
      </c>
      <c r="BS85" s="50" t="str">
        <f>KO85</f>
        <v/>
      </c>
      <c r="BT85" s="50" t="str">
        <f>KS85</f>
        <v/>
      </c>
      <c r="BU85" s="50" t="str">
        <f>KW85</f>
        <v/>
      </c>
      <c r="BV85" s="50" t="str">
        <f>LA85</f>
        <v/>
      </c>
      <c r="BW85" s="50" t="str">
        <f>LE85</f>
        <v/>
      </c>
      <c r="BX85" s="50" t="str">
        <f>LI85</f>
        <v/>
      </c>
      <c r="BY85" s="50" t="str">
        <f>LM85</f>
        <v/>
      </c>
      <c r="BZ85" s="50" t="str">
        <f>LQ85</f>
        <v/>
      </c>
      <c r="CA85" s="50" t="str">
        <f>LU85</f>
        <v/>
      </c>
      <c r="CB85" s="50" t="str">
        <f>LY85</f>
        <v/>
      </c>
      <c r="CC85" s="33" t="str">
        <f>IF(CF85="","",(VLOOKUP(CF85,Dane!$A$2:$B$10,2)+2*CD85+CE85)*CC$5)</f>
        <v/>
      </c>
      <c r="CD85" s="11"/>
      <c r="CE85" s="11"/>
      <c r="CF85" s="11"/>
      <c r="CG85" s="33" t="str">
        <f>IF(CJ85="","",(VLOOKUP(CJ85,Dane!$A$2:$B$10,2)+2*CH85+CI85)*CG$5)</f>
        <v/>
      </c>
      <c r="CH85" s="11"/>
      <c r="CI85" s="11"/>
      <c r="CJ85" s="11"/>
      <c r="CK85" s="33" t="str">
        <f>IF(CN85="","",(VLOOKUP(CN85,Dane!$A$2:$B$10,2)+2*CL85+CM85)*CK$5)</f>
        <v/>
      </c>
      <c r="CL85" s="11"/>
      <c r="CM85" s="11"/>
      <c r="CN85" s="11"/>
      <c r="CO85" s="33" t="str">
        <f>IF(CR85="","",(VLOOKUP(CR85,Dane!$A$2:$B$10,2)+2*CP85+CQ85)*CO$5)</f>
        <v/>
      </c>
      <c r="CP85" s="11"/>
      <c r="CQ85" s="11"/>
      <c r="CR85" s="11"/>
      <c r="CS85" s="33" t="str">
        <f>IF(CV85="","",(VLOOKUP(CV85,Dane!$A$2:$B$10,2)+2*CT85+CU85)*CS$5)</f>
        <v/>
      </c>
      <c r="CT85" s="11"/>
      <c r="CU85" s="11"/>
      <c r="CV85" s="11"/>
      <c r="CW85" s="33" t="str">
        <f>IF(CZ85="","",(VLOOKUP(CZ85,Dane!$A$2:$B$10,2)+2*CX85+CY85)*CW$5)</f>
        <v/>
      </c>
      <c r="CX85" s="11"/>
      <c r="CY85" s="11"/>
      <c r="CZ85" s="11"/>
      <c r="DA85" s="33">
        <f>IF(DD85="","",(VLOOKUP(DD85,Dane!$A$2:$B$10,2)+2*DB85+DC85)*DA$5)</f>
        <v>23</v>
      </c>
      <c r="DB85" s="12">
        <v>2</v>
      </c>
      <c r="DC85" s="12">
        <v>2</v>
      </c>
      <c r="DD85" s="12">
        <v>3</v>
      </c>
      <c r="DE85" s="33" t="str">
        <f>IF(DH85="","",(VLOOKUP(DH85,Dane!$A$2:$B$10,2)+2*DF85+DG85)*DE$5)</f>
        <v/>
      </c>
      <c r="DF85" s="11"/>
      <c r="DG85" s="11"/>
      <c r="DH85" s="11"/>
      <c r="DI85" s="33" t="str">
        <f>IF(DL85="","",(VLOOKUP(DL85,Dane!$A$2:$B$10,2)+2*DJ85+DK85)*DI$5)</f>
        <v/>
      </c>
      <c r="DJ85" s="11"/>
      <c r="DK85" s="11"/>
      <c r="DL85" s="11"/>
      <c r="DM85" s="33" t="str">
        <f>IF(DP85="","",(VLOOKUP(DP85,Dane!$A$2:$B$10,2)+2*DN85+DO85)*DM$5)</f>
        <v/>
      </c>
      <c r="DN85" s="11"/>
      <c r="DO85" s="11"/>
      <c r="DP85" s="11"/>
      <c r="DQ85" s="33" t="str">
        <f>IF(DT85="","",(VLOOKUP(DT85,Dane!$A$2:$B$10,2)+2*DR85+DS85)*DQ$5)</f>
        <v/>
      </c>
      <c r="DR85" s="11"/>
      <c r="DS85" s="11"/>
      <c r="DT85" s="11"/>
      <c r="DU85" s="33" t="str">
        <f>IF(DX85="","",(VLOOKUP(DX85,Dane!$A$2:$B$10,2)+2*DV85+DW85)*DU$5)</f>
        <v/>
      </c>
      <c r="DV85" s="11"/>
      <c r="DW85" s="11"/>
      <c r="DX85" s="11"/>
      <c r="DY85" s="33" t="str">
        <f>IF(EB85="","",(VLOOKUP(EB85,Dane!$A$2:$B$10,2)+2*DZ85+EA85)*DY$5)</f>
        <v/>
      </c>
      <c r="DZ85" s="11"/>
      <c r="EA85" s="11"/>
      <c r="EB85" s="11"/>
      <c r="EC85" s="33" t="str">
        <f>IF(EF85="","",(VLOOKUP(EF85,Dane!$A$2:$B$10,2)+2*ED85+EE85)*EC$5)</f>
        <v/>
      </c>
      <c r="ED85" s="11"/>
      <c r="EE85" s="11"/>
      <c r="EF85" s="11"/>
      <c r="EG85" s="33" t="str">
        <f>IF(EJ85="","",(VLOOKUP(EJ85,Dane!$A$2:$B$10,2)+2*EH85+EI85)*EG$5)</f>
        <v/>
      </c>
      <c r="EH85" s="11"/>
      <c r="EI85" s="11"/>
      <c r="EJ85" s="11"/>
      <c r="EK85" s="33" t="str">
        <f>IF(EN85="","",(VLOOKUP(EN85,Dane!$A$2:$B$10,2)+2*EL85+EM85)*EK$5)</f>
        <v/>
      </c>
      <c r="EL85" s="11"/>
      <c r="EM85" s="11"/>
      <c r="EN85" s="11"/>
      <c r="EO85" s="33" t="str">
        <f>IF(ER85="","",(VLOOKUP(ER85,Dane!$A$2:$B$10,2)+2*EP85+EQ85)*EO$5)</f>
        <v/>
      </c>
      <c r="EP85" s="11"/>
      <c r="EQ85" s="11"/>
      <c r="ER85" s="11"/>
      <c r="ES85" s="33" t="str">
        <f>IF(EV85="","",(VLOOKUP(EV85,Dane!$A$2:$B$10,2)+2*ET85+EU85)*ES$5)</f>
        <v/>
      </c>
      <c r="ET85" s="11"/>
      <c r="EU85" s="11"/>
      <c r="EV85" s="11"/>
      <c r="EW85" s="33" t="str">
        <f>IF(EZ85="","",(VLOOKUP(EZ85,Dane!$A$2:$B$10,2)+2*EX85+EY85)*EW$5)</f>
        <v/>
      </c>
      <c r="EX85" s="11"/>
      <c r="EY85" s="11"/>
      <c r="EZ85" s="11"/>
      <c r="FA85" s="33" t="str">
        <f>IF(FD85="","",(VLOOKUP(FD85,Dane!$A$2:$B$10,2)+2*FB85+FC85)*FA$5)</f>
        <v/>
      </c>
      <c r="FB85" s="11"/>
      <c r="FC85" s="11"/>
      <c r="FD85" s="11"/>
      <c r="FE85" s="33" t="str">
        <f>IF(FH85="","",(VLOOKUP(FH85,Dane!$A$2:$B$10,2)+2*FF85+FG85)*FE$5)</f>
        <v/>
      </c>
      <c r="FF85" s="11"/>
      <c r="FG85" s="11"/>
      <c r="FH85" s="11"/>
      <c r="FI85" s="33" t="str">
        <f>IF(FL85="","",(VLOOKUP(FL85,Dane!$A$2:$B$10,2)+2*FJ85+FK85)*FI$5)</f>
        <v/>
      </c>
      <c r="FJ85" s="11"/>
      <c r="FK85" s="11"/>
      <c r="FL85" s="11"/>
      <c r="FM85" s="33" t="str">
        <f>IF(FP85="","",(VLOOKUP(FP85,Dane!$A$2:$B$10,2)+2*FN85+FO85)*FM$5)</f>
        <v/>
      </c>
      <c r="FN85" s="11"/>
      <c r="FO85" s="11"/>
      <c r="FP85" s="11"/>
      <c r="FQ85" s="33" t="str">
        <f>IF(FT85="","",(VLOOKUP(FT85,Dane!$A$2:$B$10,2)+2*FR85+FS85)*FQ$5)</f>
        <v/>
      </c>
      <c r="FR85" s="11"/>
      <c r="FS85" s="11"/>
      <c r="FT85" s="11"/>
      <c r="FU85" s="33" t="str">
        <f>IF(FX85="","",(VLOOKUP(FX85,Dane!$A$2:$B$10,2)+2*FV85+FW85)*FU$5)</f>
        <v/>
      </c>
      <c r="FV85" s="11"/>
      <c r="FW85" s="11"/>
      <c r="FX85" s="11"/>
      <c r="FY85" s="33" t="str">
        <f>IF(GB85="","",(VLOOKUP(GB85,Dane!$A$2:$B$10,2)+2*FZ85+GA85)*FY$5)</f>
        <v/>
      </c>
      <c r="FZ85" s="11"/>
      <c r="GA85" s="11"/>
      <c r="GB85" s="11"/>
      <c r="GC85" s="33" t="str">
        <f>IF(GF85="","",(VLOOKUP(GF85,Dane!$A$2:$B$10,2)+2*GD85+GE85)*GC$5)</f>
        <v/>
      </c>
      <c r="GD85" s="11"/>
      <c r="GE85" s="11"/>
      <c r="GF85" s="11"/>
      <c r="GG85" s="33" t="str">
        <f>IF(GJ85="","",(VLOOKUP(GJ85,Dane!$A$2:$B$10,2)+2*GH85+GI85)*GG$5)</f>
        <v/>
      </c>
      <c r="GH85" s="11"/>
      <c r="GI85" s="11"/>
      <c r="GJ85" s="11"/>
      <c r="GK85" s="33" t="str">
        <f>IF(GN85="","",(VLOOKUP(GN85,Dane!$A$2:$B$10,2)+2*GL85+GM85)*GK$5)</f>
        <v/>
      </c>
      <c r="GL85" s="11"/>
      <c r="GM85" s="11"/>
      <c r="GN85" s="11"/>
      <c r="GO85" s="33" t="str">
        <f>IF(GR85="","",(VLOOKUP(GR85,Dane!$A$2:$B$10,2)+2*GP85+GQ85)*GO$5)</f>
        <v/>
      </c>
      <c r="GP85" s="11"/>
      <c r="GQ85" s="11"/>
      <c r="GR85" s="11"/>
      <c r="GS85" s="33" t="str">
        <f>IF(GV85="","",(VLOOKUP(GV85,Dane!$A$2:$B$10,2)+2*GT85+GU85)*GS$5)</f>
        <v/>
      </c>
      <c r="GT85" s="11"/>
      <c r="GU85" s="11"/>
      <c r="GV85" s="11"/>
      <c r="GW85" s="33" t="str">
        <f>IF(GZ85="","",(VLOOKUP(GZ85,Dane!$A$2:$B$10,2)+2*GX85+GY85)*GW$5)</f>
        <v/>
      </c>
      <c r="GX85" s="11"/>
      <c r="GY85" s="11"/>
      <c r="GZ85" s="11"/>
      <c r="HA85" s="33" t="str">
        <f>IF(HD85="","",(VLOOKUP(HD85,Dane!$A$2:$B$10,2)+2*HB85+HC85)*HA$5)</f>
        <v/>
      </c>
      <c r="HB85" s="11"/>
      <c r="HC85" s="11"/>
      <c r="HD85" s="11"/>
      <c r="HE85" s="33" t="str">
        <f>IF(HH85="","",(VLOOKUP(HH85,Dane!$A$2:$B$10,2)+2*HF85+HG85)*HE$5)</f>
        <v/>
      </c>
      <c r="HF85" s="11"/>
      <c r="HG85" s="11"/>
      <c r="HH85" s="11"/>
      <c r="HI85" s="33" t="str">
        <f>IF(HL85="","",(VLOOKUP(HL85,Dane!$A$2:$B$10,2)+2*HJ85+HK85)*HI$5)</f>
        <v/>
      </c>
      <c r="HJ85" s="11"/>
      <c r="HK85" s="11"/>
      <c r="HL85" s="11"/>
      <c r="HM85" s="33" t="str">
        <f>IF(HP85="","",(VLOOKUP(HP85,Dane!$A$2:$B$10,2)+2*HN85+HO85)*HM$5)</f>
        <v/>
      </c>
      <c r="HN85" s="11"/>
      <c r="HO85" s="11"/>
      <c r="HP85" s="11"/>
      <c r="HQ85" s="33" t="str">
        <f>IF(HT85="","",(VLOOKUP(HT85,Dane!$A$2:$B$10,2)+2*HR85+HS85)*HQ$5)</f>
        <v/>
      </c>
      <c r="HR85" s="11"/>
      <c r="HS85" s="11"/>
      <c r="HT85" s="11"/>
      <c r="HU85" s="33" t="str">
        <f>IF(HX85="","",(VLOOKUP(HX85,Dane!$A$2:$B$10,2)+2*HV85+HW85)*HU$5)</f>
        <v/>
      </c>
      <c r="HV85" s="11"/>
      <c r="HW85" s="11"/>
      <c r="HX85" s="11"/>
      <c r="HY85" s="33" t="str">
        <f>IF(IB85="","",(VLOOKUP(IB85,Dane!$A$2:$B$10,2)+2*HZ85+IA85)*HY$5)</f>
        <v/>
      </c>
      <c r="HZ85" s="11"/>
      <c r="IA85" s="11"/>
      <c r="IB85" s="11"/>
      <c r="IC85" s="33" t="str">
        <f>IF(IF85="","",(VLOOKUP(IF85,Dane!$A$2:$B$10,2)+2*ID85+IE85)*IC$5)</f>
        <v/>
      </c>
      <c r="ID85" s="11"/>
      <c r="IE85" s="11"/>
      <c r="IF85" s="11"/>
      <c r="IG85" s="33" t="str">
        <f>IF(IJ85="","",(VLOOKUP(IJ85,Dane!$A$2:$B$10,2)+2*IH85+II85)*IG$5)</f>
        <v/>
      </c>
      <c r="IH85" s="11"/>
      <c r="II85" s="11"/>
      <c r="IJ85" s="11"/>
      <c r="IK85" s="33" t="str">
        <f>IF(IN85="","",(VLOOKUP(IN85,Dane!$A$2:$B$10,2)+2*IL85+IM85)*IK$5)</f>
        <v/>
      </c>
      <c r="IL85" s="11"/>
      <c r="IM85" s="11"/>
      <c r="IN85" s="11"/>
      <c r="IO85" s="33" t="str">
        <f>IF(IR85="","",(VLOOKUP(IR85,Dane!$A$2:$B$10,2)+2*IP85+IQ85)*IO$5)</f>
        <v/>
      </c>
      <c r="IP85" s="11"/>
      <c r="IQ85" s="11"/>
      <c r="IR85" s="11"/>
      <c r="IS85" s="33" t="str">
        <f>IF(IV85="","",(VLOOKUP(IV85,Dane!$A$2:$B$10,2)+2*IT85+IU85)*IS$5)</f>
        <v/>
      </c>
      <c r="IT85" s="11"/>
      <c r="IU85" s="11"/>
      <c r="IV85" s="11"/>
      <c r="IW85" s="33" t="str">
        <f>IF(IZ85="","",(VLOOKUP(IZ85,Dane!$A$2:$B$10,2)+2*IX85+IY85)*IW$5)</f>
        <v/>
      </c>
      <c r="IX85" s="11"/>
      <c r="IY85" s="11"/>
      <c r="IZ85" s="11"/>
      <c r="JA85" s="33" t="str">
        <f>IF(JD85="","",(VLOOKUP(JD85,Dane!$A$2:$B$10,2)+2*JB85+JC85)*JA$5)</f>
        <v/>
      </c>
      <c r="JB85" s="11"/>
      <c r="JC85" s="11"/>
      <c r="JD85" s="11"/>
      <c r="JE85" s="33" t="str">
        <f>IF(JH85="","",(VLOOKUP(JH85,Dane!$A$2:$B$10,2)+2*JF85+JG85)*JE$5)</f>
        <v/>
      </c>
      <c r="JF85" s="11"/>
      <c r="JG85" s="11"/>
      <c r="JH85" s="11"/>
      <c r="JI85" s="33" t="str">
        <f>IF(JL85="","",(VLOOKUP(JL85,Dane!$A$2:$B$10,2)+2*JJ85+JK85)*JI$5)</f>
        <v/>
      </c>
      <c r="JJ85" s="11"/>
      <c r="JK85" s="11"/>
      <c r="JL85" s="11"/>
      <c r="JM85" s="33" t="str">
        <f>IF(JP85="","",(VLOOKUP(JP85,Dane!$A$2:$B$10,2)+2*JN85+JO85)*JM$5)</f>
        <v/>
      </c>
      <c r="JN85" s="11"/>
      <c r="JO85" s="11"/>
      <c r="JP85" s="11"/>
      <c r="JQ85" s="33" t="str">
        <f>IF(JT85="","",(VLOOKUP(JT85,Dane!$A$2:$B$10,2)+2*JR85+JS85)*JQ$5)</f>
        <v/>
      </c>
      <c r="JR85" s="11"/>
      <c r="JS85" s="11"/>
      <c r="JT85" s="11"/>
      <c r="JU85" s="33" t="str">
        <f>IF(JX85="","",(VLOOKUP(JX85,Dane!$A$2:$B$10,2)+2*JV85+JW85)*JU$5)</f>
        <v/>
      </c>
      <c r="JV85" s="11"/>
      <c r="JW85" s="11"/>
      <c r="JX85" s="11"/>
      <c r="JY85" s="33" t="str">
        <f>IF(KB85="","",(VLOOKUP(KB85,Dane!$A$2:$B$10,2)+2*JZ85+KA85)*JY$5)</f>
        <v/>
      </c>
      <c r="JZ85" s="11"/>
      <c r="KA85" s="11"/>
      <c r="KB85" s="11"/>
      <c r="KC85" s="33" t="str">
        <f>IF(KF85="","",(VLOOKUP(KF85,Dane!$A$2:$B$10,2)+2*KD85+KE85)*KC$5)</f>
        <v/>
      </c>
      <c r="KD85" s="11"/>
      <c r="KE85" s="11"/>
      <c r="KF85" s="11"/>
      <c r="KG85" s="33" t="str">
        <f>IF(KJ85="","",(VLOOKUP(KJ85,Dane!$A$2:$B$10,2)+2*KH85+KI85)*KG$5)</f>
        <v/>
      </c>
      <c r="KH85" s="11"/>
      <c r="KI85" s="11"/>
      <c r="KJ85" s="11"/>
      <c r="KK85" s="33" t="str">
        <f>IF(KN85="","",(VLOOKUP(KN85,Dane!$A$2:$B$10,2)+2*KL85+KM85)*KK$5)</f>
        <v/>
      </c>
      <c r="KL85" s="11"/>
      <c r="KM85" s="11"/>
      <c r="KN85" s="11"/>
      <c r="KO85" s="33" t="str">
        <f>IF(KR85="","",(VLOOKUP(KR85,Dane!$A$2:$B$10,2)+2*KP85+KQ85)*KO$5)</f>
        <v/>
      </c>
      <c r="KP85" s="11"/>
      <c r="KQ85" s="11"/>
      <c r="KR85" s="11"/>
      <c r="KS85" s="33" t="str">
        <f>IF(KV85="","",(VLOOKUP(KV85,Dane!$A$2:$B$10,2)+2*KT85+KU85)*KS$5)</f>
        <v/>
      </c>
      <c r="KT85" s="11"/>
      <c r="KU85" s="11"/>
      <c r="KV85" s="11"/>
      <c r="KW85" s="33" t="str">
        <f>IF(KZ85="","",(VLOOKUP(KZ85,Dane!$A$2:$B$10,2)+2*KX85+KY85)*KW$5)</f>
        <v/>
      </c>
      <c r="KX85" s="11"/>
      <c r="KY85" s="11"/>
      <c r="KZ85" s="11"/>
      <c r="LA85" s="33" t="str">
        <f>IF(LD85="","",(VLOOKUP(LD85,Dane!$A$2:$B$10,2)+2*LB85+LC85)*LA$5)</f>
        <v/>
      </c>
      <c r="LB85" s="11"/>
      <c r="LC85" s="11"/>
      <c r="LD85" s="11"/>
      <c r="LE85" s="33" t="str">
        <f>IF(LH85="","",(VLOOKUP(LH85,Dane!$A$2:$B$10,2)+2*LF85+LG85)*LE$5)</f>
        <v/>
      </c>
      <c r="LF85" s="11"/>
      <c r="LG85" s="11"/>
      <c r="LH85" s="11"/>
      <c r="LI85" s="33" t="str">
        <f>IF(LL85="","",(VLOOKUP(LL85,Dane!$A$2:$B$10,2)+2*LJ85+LK85)*LI$5)</f>
        <v/>
      </c>
      <c r="LJ85" s="11"/>
      <c r="LK85" s="11"/>
      <c r="LL85" s="11"/>
      <c r="LM85" s="33" t="str">
        <f>IF(LP85="","",(VLOOKUP(LP85,Dane!$A$2:$B$10,2)+2*LN85+LO85)*LM$5)</f>
        <v/>
      </c>
      <c r="LN85" s="11"/>
      <c r="LO85" s="11"/>
      <c r="LP85" s="11"/>
      <c r="LQ85" s="33" t="str">
        <f>IF(LT85="","",(VLOOKUP(LT85,Dane!$A$2:$B$10,2)+2*LR85+LS85)*LQ$5)</f>
        <v/>
      </c>
      <c r="LR85" s="11"/>
      <c r="LS85" s="11"/>
      <c r="LT85" s="11"/>
      <c r="LU85" s="33" t="str">
        <f>IF(LX85="","",(VLOOKUP(LX85,Dane!$A$2:$B$10,2)+2*LV85+LW85)*LU$5)</f>
        <v/>
      </c>
      <c r="LV85" s="11"/>
      <c r="LW85" s="11"/>
      <c r="LX85" s="11"/>
      <c r="LY85" s="33" t="str">
        <f>IF(MB85="","",(VLOOKUP(MB85,Dane!$A$2:$B$10,2)+2*LZ85+MA85)*LY$5)</f>
        <v/>
      </c>
      <c r="LZ85" s="11"/>
      <c r="MA85" s="11"/>
      <c r="MB85" s="14"/>
    </row>
    <row r="86" spans="1:340" x14ac:dyDescent="0.25">
      <c r="A86" s="7">
        <v>81</v>
      </c>
      <c r="B86" s="8" t="s">
        <v>192</v>
      </c>
      <c r="C86" s="9">
        <v>2009</v>
      </c>
      <c r="D86" s="72" t="str">
        <f>VLOOKUP(C86,Dane!$A$17:$B$34,2)</f>
        <v>funny młodszy</v>
      </c>
      <c r="E86" s="77">
        <f>SUM(F86:O86)</f>
        <v>23</v>
      </c>
      <c r="F86" s="75">
        <f>IFERROR(LARGE($P86:$CB86,F$5),"")</f>
        <v>11.5</v>
      </c>
      <c r="G86" s="75">
        <f>IFERROR(LARGE($P86:$CB86,G$5),"")</f>
        <v>11.5</v>
      </c>
      <c r="H86" s="75" t="str">
        <f>IFERROR(LARGE($P86:$CB86,H$5),"")</f>
        <v/>
      </c>
      <c r="I86" s="75" t="str">
        <f>IFERROR(LARGE($P86:$CB86,I$5),"")</f>
        <v/>
      </c>
      <c r="J86" s="75" t="str">
        <f>IFERROR(LARGE($P86:$CB86,J$5),"")</f>
        <v/>
      </c>
      <c r="K86" s="75" t="str">
        <f>IFERROR(LARGE($P86:$CB86,K$5),"")</f>
        <v/>
      </c>
      <c r="L86" s="75" t="str">
        <f>IFERROR(LARGE($P86:$CB86,L$5),"")</f>
        <v/>
      </c>
      <c r="M86" s="75" t="str">
        <f>IFERROR(LARGE($P86:$CB86,M$5),"")</f>
        <v/>
      </c>
      <c r="N86" s="75" t="str">
        <f>IFERROR(LARGE($P86:$CB86,N$5),"")</f>
        <v/>
      </c>
      <c r="O86" s="75" t="str">
        <f>IFERROR(LARGE($P86:$CB86,O$5),"")</f>
        <v/>
      </c>
      <c r="P86" s="50" t="str">
        <f>CC86</f>
        <v/>
      </c>
      <c r="Q86" s="50" t="str">
        <f>CG86</f>
        <v/>
      </c>
      <c r="R86" s="50" t="str">
        <f>CK86</f>
        <v/>
      </c>
      <c r="S86" s="50" t="str">
        <f>CO86</f>
        <v/>
      </c>
      <c r="T86" s="50" t="str">
        <f>CS86</f>
        <v/>
      </c>
      <c r="U86" s="50" t="str">
        <f>CW86</f>
        <v/>
      </c>
      <c r="V86" s="50" t="str">
        <f>DA86</f>
        <v/>
      </c>
      <c r="W86" s="50" t="str">
        <f>DE86</f>
        <v/>
      </c>
      <c r="X86" s="50" t="str">
        <f>DI86</f>
        <v/>
      </c>
      <c r="Y86" s="50" t="str">
        <f>DM86</f>
        <v/>
      </c>
      <c r="Z86" s="50" t="str">
        <f>DQ86</f>
        <v/>
      </c>
      <c r="AA86" s="50" t="str">
        <f>DU86</f>
        <v/>
      </c>
      <c r="AB86" s="50" t="str">
        <f>DY86</f>
        <v/>
      </c>
      <c r="AC86" s="50" t="str">
        <f>EC86</f>
        <v/>
      </c>
      <c r="AD86" s="50" t="str">
        <f>EG86</f>
        <v/>
      </c>
      <c r="AE86" s="50" t="str">
        <f>EK86</f>
        <v/>
      </c>
      <c r="AF86" s="50" t="str">
        <f>EO86</f>
        <v/>
      </c>
      <c r="AG86" s="50" t="str">
        <f>ES86</f>
        <v/>
      </c>
      <c r="AH86" s="50" t="str">
        <f>EW86</f>
        <v/>
      </c>
      <c r="AI86" s="50" t="str">
        <f>FA86</f>
        <v/>
      </c>
      <c r="AJ86" s="50" t="str">
        <f>FE86</f>
        <v/>
      </c>
      <c r="AK86" s="50" t="str">
        <f>FI86</f>
        <v/>
      </c>
      <c r="AL86" s="50" t="str">
        <f>FM86</f>
        <v/>
      </c>
      <c r="AM86" s="50" t="str">
        <f>FQ86</f>
        <v/>
      </c>
      <c r="AN86" s="50" t="str">
        <f>FU86</f>
        <v/>
      </c>
      <c r="AO86" s="50" t="str">
        <f>FY86</f>
        <v/>
      </c>
      <c r="AP86" s="50" t="str">
        <f>GC86</f>
        <v/>
      </c>
      <c r="AQ86" s="50" t="str">
        <f>GG86</f>
        <v/>
      </c>
      <c r="AR86" s="50" t="str">
        <f>GK86</f>
        <v/>
      </c>
      <c r="AS86" s="50" t="str">
        <f>GO86</f>
        <v/>
      </c>
      <c r="AT86" s="50" t="str">
        <f>GS86</f>
        <v/>
      </c>
      <c r="AU86" s="50" t="str">
        <f>GW86</f>
        <v/>
      </c>
      <c r="AV86" s="50" t="str">
        <f>HA86</f>
        <v/>
      </c>
      <c r="AW86" s="50" t="str">
        <f>HE86</f>
        <v/>
      </c>
      <c r="AX86" s="50" t="str">
        <f>HI86</f>
        <v/>
      </c>
      <c r="AY86" s="50" t="str">
        <f>HM86</f>
        <v/>
      </c>
      <c r="AZ86" s="50" t="str">
        <f>HQ86</f>
        <v/>
      </c>
      <c r="BA86" s="50" t="str">
        <f>HU86</f>
        <v/>
      </c>
      <c r="BB86" s="50" t="str">
        <f>HY86</f>
        <v/>
      </c>
      <c r="BC86" s="50" t="str">
        <f>IC86</f>
        <v/>
      </c>
      <c r="BD86" s="50" t="str">
        <f>IG86</f>
        <v/>
      </c>
      <c r="BE86" s="50" t="str">
        <f>IK86</f>
        <v/>
      </c>
      <c r="BF86" s="50" t="str">
        <f>IO86</f>
        <v/>
      </c>
      <c r="BG86" s="50" t="str">
        <f>IS86</f>
        <v/>
      </c>
      <c r="BH86" s="50" t="str">
        <f>IW86</f>
        <v/>
      </c>
      <c r="BI86" s="50" t="str">
        <f>JA86</f>
        <v/>
      </c>
      <c r="BJ86" s="50" t="str">
        <f>JE86</f>
        <v/>
      </c>
      <c r="BK86" s="50">
        <f>JI86</f>
        <v>11.5</v>
      </c>
      <c r="BL86" s="50" t="str">
        <f>JM86</f>
        <v/>
      </c>
      <c r="BM86" s="50" t="str">
        <f>JQ86</f>
        <v/>
      </c>
      <c r="BN86" s="50" t="str">
        <f>JU86</f>
        <v/>
      </c>
      <c r="BO86" s="50" t="str">
        <f>JY86</f>
        <v/>
      </c>
      <c r="BP86" s="50" t="str">
        <f>KC86</f>
        <v/>
      </c>
      <c r="BQ86" s="50" t="str">
        <f>KG86</f>
        <v/>
      </c>
      <c r="BR86" s="50" t="str">
        <f>KK86</f>
        <v/>
      </c>
      <c r="BS86" s="50" t="str">
        <f>KO86</f>
        <v/>
      </c>
      <c r="BT86" s="50" t="str">
        <f>KS86</f>
        <v/>
      </c>
      <c r="BU86" s="50" t="str">
        <f>KW86</f>
        <v/>
      </c>
      <c r="BV86" s="50" t="str">
        <f>LA86</f>
        <v/>
      </c>
      <c r="BW86" s="50" t="str">
        <f>LE86</f>
        <v/>
      </c>
      <c r="BX86" s="50" t="str">
        <f>LI86</f>
        <v/>
      </c>
      <c r="BY86" s="50" t="str">
        <f>LM86</f>
        <v/>
      </c>
      <c r="BZ86" s="50">
        <f>LQ86</f>
        <v>11.5</v>
      </c>
      <c r="CA86" s="50" t="str">
        <f>LU86</f>
        <v/>
      </c>
      <c r="CB86" s="50" t="str">
        <f>LY86</f>
        <v/>
      </c>
      <c r="CC86" s="33" t="str">
        <f>IF(CF86="","",(VLOOKUP(CF86,Dane!$A$2:$B$10,2)+2*CD86+CE86)*CC$5)</f>
        <v/>
      </c>
      <c r="CD86" s="11"/>
      <c r="CE86" s="11"/>
      <c r="CF86" s="11"/>
      <c r="CG86" s="33" t="str">
        <f>IF(CJ86="","",(VLOOKUP(CJ86,Dane!$A$2:$B$10,2)+2*CH86+CI86)*CG$5)</f>
        <v/>
      </c>
      <c r="CH86" s="11"/>
      <c r="CI86" s="11"/>
      <c r="CJ86" s="11"/>
      <c r="CK86" s="33" t="str">
        <f>IF(CN86="","",(VLOOKUP(CN86,Dane!$A$2:$B$10,2)+2*CL86+CM86)*CK$5)</f>
        <v/>
      </c>
      <c r="CL86" s="11"/>
      <c r="CM86" s="11"/>
      <c r="CN86" s="11"/>
      <c r="CO86" s="33" t="str">
        <f>IF(CR86="","",(VLOOKUP(CR86,Dane!$A$2:$B$10,2)+2*CP86+CQ86)*CO$5)</f>
        <v/>
      </c>
      <c r="CP86" s="11"/>
      <c r="CQ86" s="11"/>
      <c r="CR86" s="11"/>
      <c r="CS86" s="33" t="str">
        <f>IF(CV86="","",(VLOOKUP(CV86,Dane!$A$2:$B$10,2)+2*CT86+CU86)*CS$5)</f>
        <v/>
      </c>
      <c r="CT86" s="11"/>
      <c r="CU86" s="11"/>
      <c r="CV86" s="11"/>
      <c r="CW86" s="33" t="str">
        <f>IF(CZ86="","",(VLOOKUP(CZ86,Dane!$A$2:$B$10,2)+2*CX86+CY86)*CW$5)</f>
        <v/>
      </c>
      <c r="CX86" s="11"/>
      <c r="CY86" s="11"/>
      <c r="CZ86" s="11"/>
      <c r="DA86" s="33" t="str">
        <f>IF(DD86="","",(VLOOKUP(DD86,Dane!$A$2:$B$10,2)+2*DB86+DC86)*DA$5)</f>
        <v/>
      </c>
      <c r="DB86" s="11"/>
      <c r="DC86" s="11"/>
      <c r="DD86" s="11"/>
      <c r="DE86" s="33" t="str">
        <f>IF(DH86="","",(VLOOKUP(DH86,Dane!$A$2:$B$10,2)+2*DF86+DG86)*DE$5)</f>
        <v/>
      </c>
      <c r="DF86" s="11"/>
      <c r="DG86" s="11"/>
      <c r="DH86" s="11"/>
      <c r="DI86" s="33" t="str">
        <f>IF(DL86="","",(VLOOKUP(DL86,Dane!$A$2:$B$10,2)+2*DJ86+DK86)*DI$5)</f>
        <v/>
      </c>
      <c r="DJ86" s="11"/>
      <c r="DK86" s="11"/>
      <c r="DL86" s="11"/>
      <c r="DM86" s="33" t="str">
        <f>IF(DP86="","",(VLOOKUP(DP86,Dane!$A$2:$B$10,2)+2*DN86+DO86)*DM$5)</f>
        <v/>
      </c>
      <c r="DN86" s="11"/>
      <c r="DO86" s="11"/>
      <c r="DP86" s="11"/>
      <c r="DQ86" s="33" t="str">
        <f>IF(DT86="","",(VLOOKUP(DT86,Dane!$A$2:$B$10,2)+2*DR86+DS86)*DQ$5)</f>
        <v/>
      </c>
      <c r="DR86" s="11"/>
      <c r="DS86" s="11"/>
      <c r="DT86" s="11"/>
      <c r="DU86" s="33" t="str">
        <f>IF(DX86="","",(VLOOKUP(DX86,Dane!$A$2:$B$10,2)+2*DV86+DW86)*DU$5)</f>
        <v/>
      </c>
      <c r="DV86" s="11"/>
      <c r="DW86" s="11"/>
      <c r="DX86" s="11"/>
      <c r="DY86" s="33" t="str">
        <f>IF(EB86="","",(VLOOKUP(EB86,Dane!$A$2:$B$10,2)+2*DZ86+EA86)*DY$5)</f>
        <v/>
      </c>
      <c r="DZ86" s="11"/>
      <c r="EA86" s="11"/>
      <c r="EB86" s="11"/>
      <c r="EC86" s="33" t="str">
        <f>IF(EF86="","",(VLOOKUP(EF86,Dane!$A$2:$B$10,2)+2*ED86+EE86)*EC$5)</f>
        <v/>
      </c>
      <c r="ED86" s="11"/>
      <c r="EE86" s="11"/>
      <c r="EF86" s="11"/>
      <c r="EG86" s="33" t="str">
        <f>IF(EJ86="","",(VLOOKUP(EJ86,Dane!$A$2:$B$10,2)+2*EH86+EI86)*EG$5)</f>
        <v/>
      </c>
      <c r="EH86" s="11"/>
      <c r="EI86" s="11"/>
      <c r="EJ86" s="11"/>
      <c r="EK86" s="33" t="str">
        <f>IF(EN86="","",(VLOOKUP(EN86,Dane!$A$2:$B$10,2)+2*EL86+EM86)*EK$5)</f>
        <v/>
      </c>
      <c r="EL86" s="11"/>
      <c r="EM86" s="11"/>
      <c r="EN86" s="11"/>
      <c r="EO86" s="33" t="str">
        <f>IF(ER86="","",(VLOOKUP(ER86,Dane!$A$2:$B$10,2)+2*EP86+EQ86)*EO$5)</f>
        <v/>
      </c>
      <c r="EP86" s="11"/>
      <c r="EQ86" s="11"/>
      <c r="ER86" s="11"/>
      <c r="ES86" s="33" t="str">
        <f>IF(EV86="","",(VLOOKUP(EV86,Dane!$A$2:$B$10,2)+2*ET86+EU86)*ES$5)</f>
        <v/>
      </c>
      <c r="ET86" s="11"/>
      <c r="EU86" s="11"/>
      <c r="EV86" s="11"/>
      <c r="EW86" s="33" t="str">
        <f>IF(EZ86="","",(VLOOKUP(EZ86,Dane!$A$2:$B$10,2)+2*EX86+EY86)*EW$5)</f>
        <v/>
      </c>
      <c r="EX86" s="11"/>
      <c r="EY86" s="11"/>
      <c r="EZ86" s="11"/>
      <c r="FA86" s="33" t="str">
        <f>IF(FD86="","",(VLOOKUP(FD86,Dane!$A$2:$B$10,2)+2*FB86+FC86)*FA$5)</f>
        <v/>
      </c>
      <c r="FB86" s="11"/>
      <c r="FC86" s="11"/>
      <c r="FD86" s="11"/>
      <c r="FE86" s="33" t="str">
        <f>IF(FH86="","",(VLOOKUP(FH86,Dane!$A$2:$B$10,2)+2*FF86+FG86)*FE$5)</f>
        <v/>
      </c>
      <c r="FF86" s="11"/>
      <c r="FG86" s="11"/>
      <c r="FH86" s="11"/>
      <c r="FI86" s="33" t="str">
        <f>IF(FL86="","",(VLOOKUP(FL86,Dane!$A$2:$B$10,2)+2*FJ86+FK86)*FI$5)</f>
        <v/>
      </c>
      <c r="FJ86" s="11"/>
      <c r="FK86" s="11"/>
      <c r="FL86" s="11"/>
      <c r="FM86" s="33" t="str">
        <f>IF(FP86="","",(VLOOKUP(FP86,Dane!$A$2:$B$10,2)+2*FN86+FO86)*FM$5)</f>
        <v/>
      </c>
      <c r="FN86" s="11"/>
      <c r="FO86" s="11"/>
      <c r="FP86" s="11"/>
      <c r="FQ86" s="33" t="str">
        <f>IF(FT86="","",(VLOOKUP(FT86,Dane!$A$2:$B$10,2)+2*FR86+FS86)*FQ$5)</f>
        <v/>
      </c>
      <c r="FR86" s="11"/>
      <c r="FS86" s="11"/>
      <c r="FT86" s="11"/>
      <c r="FU86" s="33" t="str">
        <f>IF(FX86="","",(VLOOKUP(FX86,Dane!$A$2:$B$10,2)+2*FV86+FW86)*FU$5)</f>
        <v/>
      </c>
      <c r="FV86" s="11"/>
      <c r="FW86" s="11"/>
      <c r="FX86" s="11"/>
      <c r="FY86" s="33" t="str">
        <f>IF(GB86="","",(VLOOKUP(GB86,Dane!$A$2:$B$10,2)+2*FZ86+GA86)*FY$5)</f>
        <v/>
      </c>
      <c r="FZ86" s="11"/>
      <c r="GA86" s="11"/>
      <c r="GB86" s="11"/>
      <c r="GC86" s="33" t="str">
        <f>IF(GF86="","",(VLOOKUP(GF86,Dane!$A$2:$B$10,2)+2*GD86+GE86)*GC$5)</f>
        <v/>
      </c>
      <c r="GD86" s="11"/>
      <c r="GE86" s="11"/>
      <c r="GF86" s="11"/>
      <c r="GG86" s="33" t="str">
        <f>IF(GJ86="","",(VLOOKUP(GJ86,Dane!$A$2:$B$10,2)+2*GH86+GI86)*GG$5)</f>
        <v/>
      </c>
      <c r="GH86" s="11"/>
      <c r="GI86" s="11"/>
      <c r="GJ86" s="11"/>
      <c r="GK86" s="33" t="str">
        <f>IF(GN86="","",(VLOOKUP(GN86,Dane!$A$2:$B$10,2)+2*GL86+GM86)*GK$5)</f>
        <v/>
      </c>
      <c r="GL86" s="11"/>
      <c r="GM86" s="11"/>
      <c r="GN86" s="11"/>
      <c r="GO86" s="33" t="str">
        <f>IF(GR86="","",(VLOOKUP(GR86,Dane!$A$2:$B$10,2)+2*GP86+GQ86)*GO$5)</f>
        <v/>
      </c>
      <c r="GP86" s="11"/>
      <c r="GQ86" s="11"/>
      <c r="GR86" s="11"/>
      <c r="GS86" s="33" t="str">
        <f>IF(GV86="","",(VLOOKUP(GV86,Dane!$A$2:$B$10,2)+2*GT86+GU86)*GS$5)</f>
        <v/>
      </c>
      <c r="GT86" s="11"/>
      <c r="GU86" s="11"/>
      <c r="GV86" s="11"/>
      <c r="GW86" s="33" t="str">
        <f>IF(GZ86="","",(VLOOKUP(GZ86,Dane!$A$2:$B$10,2)+2*GX86+GY86)*GW$5)</f>
        <v/>
      </c>
      <c r="GX86" s="11"/>
      <c r="GY86" s="11"/>
      <c r="GZ86" s="11"/>
      <c r="HA86" s="33" t="str">
        <f>IF(HD86="","",(VLOOKUP(HD86,Dane!$A$2:$B$10,2)+2*HB86+HC86)*HA$5)</f>
        <v/>
      </c>
      <c r="HB86" s="11"/>
      <c r="HC86" s="11"/>
      <c r="HD86" s="11"/>
      <c r="HE86" s="33" t="str">
        <f>IF(HH86="","",(VLOOKUP(HH86,Dane!$A$2:$B$10,2)+2*HF86+HG86)*HE$5)</f>
        <v/>
      </c>
      <c r="HF86" s="11"/>
      <c r="HG86" s="11"/>
      <c r="HH86" s="11"/>
      <c r="HI86" s="33" t="str">
        <f>IF(HL86="","",(VLOOKUP(HL86,Dane!$A$2:$B$10,2)+2*HJ86+HK86)*HI$5)</f>
        <v/>
      </c>
      <c r="HJ86" s="11"/>
      <c r="HK86" s="11"/>
      <c r="HL86" s="11"/>
      <c r="HM86" s="33" t="str">
        <f>IF(HP86="","",(VLOOKUP(HP86,Dane!$A$2:$B$10,2)+2*HN86+HO86)*HM$5)</f>
        <v/>
      </c>
      <c r="HN86" s="11"/>
      <c r="HO86" s="11"/>
      <c r="HP86" s="11"/>
      <c r="HQ86" s="33" t="str">
        <f>IF(HT86="","",(VLOOKUP(HT86,Dane!$A$2:$B$10,2)+2*HR86+HS86)*HQ$5)</f>
        <v/>
      </c>
      <c r="HR86" s="11"/>
      <c r="HS86" s="11"/>
      <c r="HT86" s="11"/>
      <c r="HU86" s="33" t="str">
        <f>IF(HX86="","",(VLOOKUP(HX86,Dane!$A$2:$B$10,2)+2*HV86+HW86)*HU$5)</f>
        <v/>
      </c>
      <c r="HV86" s="11"/>
      <c r="HW86" s="11"/>
      <c r="HX86" s="11"/>
      <c r="HY86" s="33" t="str">
        <f>IF(IB86="","",(VLOOKUP(IB86,Dane!$A$2:$B$10,2)+2*HZ86+IA86)*HY$5)</f>
        <v/>
      </c>
      <c r="HZ86" s="11"/>
      <c r="IA86" s="11"/>
      <c r="IB86" s="11"/>
      <c r="IC86" s="33" t="str">
        <f>IF(IF86="","",(VLOOKUP(IF86,Dane!$A$2:$B$10,2)+2*ID86+IE86)*IC$5)</f>
        <v/>
      </c>
      <c r="ID86" s="11"/>
      <c r="IE86" s="11"/>
      <c r="IF86" s="11"/>
      <c r="IG86" s="33" t="str">
        <f>IF(IJ86="","",(VLOOKUP(IJ86,Dane!$A$2:$B$10,2)+2*IH86+II86)*IG$5)</f>
        <v/>
      </c>
      <c r="IH86" s="11"/>
      <c r="II86" s="11"/>
      <c r="IJ86" s="11"/>
      <c r="IK86" s="33" t="str">
        <f>IF(IN86="","",(VLOOKUP(IN86,Dane!$A$2:$B$10,2)+2*IL86+IM86)*IK$5)</f>
        <v/>
      </c>
      <c r="IL86" s="11"/>
      <c r="IM86" s="11"/>
      <c r="IN86" s="11"/>
      <c r="IO86" s="33" t="str">
        <f>IF(IR86="","",(VLOOKUP(IR86,Dane!$A$2:$B$10,2)+2*IP86+IQ86)*IO$5)</f>
        <v/>
      </c>
      <c r="IP86" s="11"/>
      <c r="IQ86" s="11"/>
      <c r="IR86" s="11"/>
      <c r="IS86" s="33" t="str">
        <f>IF(IV86="","",(VLOOKUP(IV86,Dane!$A$2:$B$10,2)+2*IT86+IU86)*IS$5)</f>
        <v/>
      </c>
      <c r="IT86" s="11"/>
      <c r="IU86" s="11"/>
      <c r="IV86" s="11"/>
      <c r="IW86" s="33" t="str">
        <f>IF(IZ86="","",(VLOOKUP(IZ86,Dane!$A$2:$B$10,2)+2*IX86+IY86)*IW$5)</f>
        <v/>
      </c>
      <c r="IX86" s="11"/>
      <c r="IY86" s="11"/>
      <c r="IZ86" s="11"/>
      <c r="JA86" s="33" t="str">
        <f>IF(JD86="","",(VLOOKUP(JD86,Dane!$A$2:$B$10,2)+2*JB86+JC86)*JA$5)</f>
        <v/>
      </c>
      <c r="JB86" s="11"/>
      <c r="JC86" s="11"/>
      <c r="JD86" s="11"/>
      <c r="JE86" s="33" t="str">
        <f>IF(JH86="","",(VLOOKUP(JH86,Dane!$A$2:$B$10,2)+2*JF86+JG86)*JE$5)</f>
        <v/>
      </c>
      <c r="JF86" s="11"/>
      <c r="JG86" s="11"/>
      <c r="JH86" s="11"/>
      <c r="JI86" s="33">
        <f>IF(JL86="","",(VLOOKUP(JL86,Dane!$A$2:$B$10,2)+2*JJ86+JK86)*JI$5)</f>
        <v>11.5</v>
      </c>
      <c r="JJ86" s="12">
        <v>2</v>
      </c>
      <c r="JK86" s="12">
        <v>2</v>
      </c>
      <c r="JL86" s="12">
        <v>3</v>
      </c>
      <c r="JM86" s="33" t="str">
        <f>IF(JP86="","",(VLOOKUP(JP86,Dane!$A$2:$B$10,2)+2*JN86+JO86)*JM$5)</f>
        <v/>
      </c>
      <c r="JN86" s="11"/>
      <c r="JO86" s="11"/>
      <c r="JP86" s="11"/>
      <c r="JQ86" s="33" t="str">
        <f>IF(JT86="","",(VLOOKUP(JT86,Dane!$A$2:$B$10,2)+2*JR86+JS86)*JQ$5)</f>
        <v/>
      </c>
      <c r="JR86" s="11"/>
      <c r="JS86" s="11"/>
      <c r="JT86" s="11"/>
      <c r="JU86" s="33" t="str">
        <f>IF(JX86="","",(VLOOKUP(JX86,Dane!$A$2:$B$10,2)+2*JV86+JW86)*JU$5)</f>
        <v/>
      </c>
      <c r="JV86" s="11"/>
      <c r="JW86" s="11"/>
      <c r="JX86" s="11"/>
      <c r="JY86" s="33" t="str">
        <f>IF(KB86="","",(VLOOKUP(KB86,Dane!$A$2:$B$10,2)+2*JZ86+KA86)*JY$5)</f>
        <v/>
      </c>
      <c r="JZ86" s="11"/>
      <c r="KA86" s="11"/>
      <c r="KB86" s="11"/>
      <c r="KC86" s="33" t="str">
        <f>IF(KF86="","",(VLOOKUP(KF86,Dane!$A$2:$B$10,2)+2*KD86+KE86)*KC$5)</f>
        <v/>
      </c>
      <c r="KD86" s="11"/>
      <c r="KE86" s="11"/>
      <c r="KF86" s="11"/>
      <c r="KG86" s="33" t="str">
        <f>IF(KJ86="","",(VLOOKUP(KJ86,Dane!$A$2:$B$10,2)+2*KH86+KI86)*KG$5)</f>
        <v/>
      </c>
      <c r="KH86" s="11"/>
      <c r="KI86" s="11"/>
      <c r="KJ86" s="11"/>
      <c r="KK86" s="33" t="str">
        <f>IF(KN86="","",(VLOOKUP(KN86,Dane!$A$2:$B$10,2)+2*KL86+KM86)*KK$5)</f>
        <v/>
      </c>
      <c r="KL86" s="11"/>
      <c r="KM86" s="11"/>
      <c r="KN86" s="11"/>
      <c r="KO86" s="33" t="str">
        <f>IF(KR86="","",(VLOOKUP(KR86,Dane!$A$2:$B$10,2)+2*KP86+KQ86)*KO$5)</f>
        <v/>
      </c>
      <c r="KP86" s="11"/>
      <c r="KQ86" s="11"/>
      <c r="KR86" s="11"/>
      <c r="KS86" s="33" t="str">
        <f>IF(KV86="","",(VLOOKUP(KV86,Dane!$A$2:$B$10,2)+2*KT86+KU86)*KS$5)</f>
        <v/>
      </c>
      <c r="KT86" s="11"/>
      <c r="KU86" s="11"/>
      <c r="KV86" s="11"/>
      <c r="KW86" s="33" t="str">
        <f>IF(KZ86="","",(VLOOKUP(KZ86,Dane!$A$2:$B$10,2)+2*KX86+KY86)*KW$5)</f>
        <v/>
      </c>
      <c r="KX86" s="11"/>
      <c r="KY86" s="11"/>
      <c r="KZ86" s="11"/>
      <c r="LA86" s="33" t="str">
        <f>IF(LD86="","",(VLOOKUP(LD86,Dane!$A$2:$B$10,2)+2*LB86+LC86)*LA$5)</f>
        <v/>
      </c>
      <c r="LB86" s="11"/>
      <c r="LC86" s="11"/>
      <c r="LD86" s="11"/>
      <c r="LE86" s="33" t="str">
        <f>IF(LH86="","",(VLOOKUP(LH86,Dane!$A$2:$B$10,2)+2*LF86+LG86)*LE$5)</f>
        <v/>
      </c>
      <c r="LF86" s="11"/>
      <c r="LG86" s="11"/>
      <c r="LH86" s="11"/>
      <c r="LI86" s="33" t="str">
        <f>IF(LL86="","",(VLOOKUP(LL86,Dane!$A$2:$B$10,2)+2*LJ86+LK86)*LI$5)</f>
        <v/>
      </c>
      <c r="LJ86" s="11"/>
      <c r="LK86" s="11"/>
      <c r="LL86" s="11"/>
      <c r="LM86" s="33" t="str">
        <f>IF(LP86="","",(VLOOKUP(LP86,Dane!$A$2:$B$10,2)+2*LN86+LO86)*LM$5)</f>
        <v/>
      </c>
      <c r="LN86" s="11"/>
      <c r="LO86" s="11"/>
      <c r="LP86" s="11"/>
      <c r="LQ86" s="33">
        <f>IF(LT86="","",(VLOOKUP(LT86,Dane!$A$2:$B$10,2)+2*LR86+LS86)*LQ$5)</f>
        <v>11.5</v>
      </c>
      <c r="LR86" s="12">
        <v>2</v>
      </c>
      <c r="LS86" s="12">
        <v>2</v>
      </c>
      <c r="LT86" s="12">
        <v>3</v>
      </c>
      <c r="LU86" s="33" t="str">
        <f>IF(LX86="","",(VLOOKUP(LX86,Dane!$A$2:$B$10,2)+2*LV86+LW86)*LU$5)</f>
        <v/>
      </c>
      <c r="LV86" s="11"/>
      <c r="LW86" s="11"/>
      <c r="LX86" s="11"/>
      <c r="LY86" s="33" t="str">
        <f>IF(MB86="","",(VLOOKUP(MB86,Dane!$A$2:$B$10,2)+2*LZ86+MA86)*LY$5)</f>
        <v/>
      </c>
      <c r="LZ86" s="11"/>
      <c r="MA86" s="11"/>
      <c r="MB86" s="14"/>
    </row>
    <row r="87" spans="1:340" x14ac:dyDescent="0.25">
      <c r="A87" s="7">
        <v>82</v>
      </c>
      <c r="B87" s="8" t="s">
        <v>193</v>
      </c>
      <c r="C87" s="9">
        <v>2006</v>
      </c>
      <c r="D87" s="72" t="str">
        <f>VLOOKUP(C87,Dane!$A$17:$B$34,2)</f>
        <v>funny</v>
      </c>
      <c r="E87" s="77">
        <f>SUM(F87:O87)</f>
        <v>23</v>
      </c>
      <c r="F87" s="75">
        <f>IFERROR(LARGE($P87:$CB87,F$5),"")</f>
        <v>23</v>
      </c>
      <c r="G87" s="75" t="str">
        <f>IFERROR(LARGE($P87:$CB87,G$5),"")</f>
        <v/>
      </c>
      <c r="H87" s="75" t="str">
        <f>IFERROR(LARGE($P87:$CB87,H$5),"")</f>
        <v/>
      </c>
      <c r="I87" s="75" t="str">
        <f>IFERROR(LARGE($P87:$CB87,I$5),"")</f>
        <v/>
      </c>
      <c r="J87" s="75" t="str">
        <f>IFERROR(LARGE($P87:$CB87,J$5),"")</f>
        <v/>
      </c>
      <c r="K87" s="75" t="str">
        <f>IFERROR(LARGE($P87:$CB87,K$5),"")</f>
        <v/>
      </c>
      <c r="L87" s="75" t="str">
        <f>IFERROR(LARGE($P87:$CB87,L$5),"")</f>
        <v/>
      </c>
      <c r="M87" s="75" t="str">
        <f>IFERROR(LARGE($P87:$CB87,M$5),"")</f>
        <v/>
      </c>
      <c r="N87" s="75" t="str">
        <f>IFERROR(LARGE($P87:$CB87,N$5),"")</f>
        <v/>
      </c>
      <c r="O87" s="75" t="str">
        <f>IFERROR(LARGE($P87:$CB87,O$5),"")</f>
        <v/>
      </c>
      <c r="P87" s="50" t="str">
        <f>CC87</f>
        <v/>
      </c>
      <c r="Q87" s="50" t="str">
        <f>CG87</f>
        <v/>
      </c>
      <c r="R87" s="50" t="str">
        <f>CK87</f>
        <v/>
      </c>
      <c r="S87" s="50" t="str">
        <f>CO87</f>
        <v/>
      </c>
      <c r="T87" s="50" t="str">
        <f>CS87</f>
        <v/>
      </c>
      <c r="U87" s="50" t="str">
        <f>CW87</f>
        <v/>
      </c>
      <c r="V87" s="50">
        <f>DA87</f>
        <v>23</v>
      </c>
      <c r="W87" s="50" t="str">
        <f>DE87</f>
        <v/>
      </c>
      <c r="X87" s="50" t="str">
        <f>DI87</f>
        <v/>
      </c>
      <c r="Y87" s="50" t="str">
        <f>DM87</f>
        <v/>
      </c>
      <c r="Z87" s="50" t="str">
        <f>DQ87</f>
        <v/>
      </c>
      <c r="AA87" s="50" t="str">
        <f>DU87</f>
        <v/>
      </c>
      <c r="AB87" s="50" t="str">
        <f>DY87</f>
        <v/>
      </c>
      <c r="AC87" s="50" t="str">
        <f>EC87</f>
        <v/>
      </c>
      <c r="AD87" s="50" t="str">
        <f>EG87</f>
        <v/>
      </c>
      <c r="AE87" s="50" t="str">
        <f>EK87</f>
        <v/>
      </c>
      <c r="AF87" s="50" t="str">
        <f>EO87</f>
        <v/>
      </c>
      <c r="AG87" s="50" t="str">
        <f>ES87</f>
        <v/>
      </c>
      <c r="AH87" s="50" t="str">
        <f>EW87</f>
        <v/>
      </c>
      <c r="AI87" s="50" t="str">
        <f>FA87</f>
        <v/>
      </c>
      <c r="AJ87" s="50" t="str">
        <f>FE87</f>
        <v/>
      </c>
      <c r="AK87" s="50" t="str">
        <f>FI87</f>
        <v/>
      </c>
      <c r="AL87" s="50" t="str">
        <f>FM87</f>
        <v/>
      </c>
      <c r="AM87" s="50" t="str">
        <f>FQ87</f>
        <v/>
      </c>
      <c r="AN87" s="50" t="str">
        <f>FU87</f>
        <v/>
      </c>
      <c r="AO87" s="50" t="str">
        <f>FY87</f>
        <v/>
      </c>
      <c r="AP87" s="50" t="str">
        <f>GC87</f>
        <v/>
      </c>
      <c r="AQ87" s="50" t="str">
        <f>GG87</f>
        <v/>
      </c>
      <c r="AR87" s="50" t="str">
        <f>GK87</f>
        <v/>
      </c>
      <c r="AS87" s="50" t="str">
        <f>GO87</f>
        <v/>
      </c>
      <c r="AT87" s="50" t="str">
        <f>GS87</f>
        <v/>
      </c>
      <c r="AU87" s="50" t="str">
        <f>GW87</f>
        <v/>
      </c>
      <c r="AV87" s="50" t="str">
        <f>HA87</f>
        <v/>
      </c>
      <c r="AW87" s="50" t="str">
        <f>HE87</f>
        <v/>
      </c>
      <c r="AX87" s="50" t="str">
        <f>HI87</f>
        <v/>
      </c>
      <c r="AY87" s="50" t="str">
        <f>HM87</f>
        <v/>
      </c>
      <c r="AZ87" s="50" t="str">
        <f>HQ87</f>
        <v/>
      </c>
      <c r="BA87" s="50" t="str">
        <f>HU87</f>
        <v/>
      </c>
      <c r="BB87" s="50" t="str">
        <f>HY87</f>
        <v/>
      </c>
      <c r="BC87" s="50" t="str">
        <f>IC87</f>
        <v/>
      </c>
      <c r="BD87" s="50" t="str">
        <f>IG87</f>
        <v/>
      </c>
      <c r="BE87" s="50" t="str">
        <f>IK87</f>
        <v/>
      </c>
      <c r="BF87" s="50" t="str">
        <f>IO87</f>
        <v/>
      </c>
      <c r="BG87" s="50" t="str">
        <f>IS87</f>
        <v/>
      </c>
      <c r="BH87" s="50" t="str">
        <f>IW87</f>
        <v/>
      </c>
      <c r="BI87" s="50" t="str">
        <f>JA87</f>
        <v/>
      </c>
      <c r="BJ87" s="50" t="str">
        <f>JE87</f>
        <v/>
      </c>
      <c r="BK87" s="50" t="str">
        <f>JI87</f>
        <v/>
      </c>
      <c r="BL87" s="50" t="str">
        <f>JM87</f>
        <v/>
      </c>
      <c r="BM87" s="50" t="str">
        <f>JQ87</f>
        <v/>
      </c>
      <c r="BN87" s="50" t="str">
        <f>JU87</f>
        <v/>
      </c>
      <c r="BO87" s="50" t="str">
        <f>JY87</f>
        <v/>
      </c>
      <c r="BP87" s="50" t="str">
        <f>KC87</f>
        <v/>
      </c>
      <c r="BQ87" s="50" t="str">
        <f>KG87</f>
        <v/>
      </c>
      <c r="BR87" s="50" t="str">
        <f>KK87</f>
        <v/>
      </c>
      <c r="BS87" s="50" t="str">
        <f>KO87</f>
        <v/>
      </c>
      <c r="BT87" s="50" t="str">
        <f>KS87</f>
        <v/>
      </c>
      <c r="BU87" s="50" t="str">
        <f>KW87</f>
        <v/>
      </c>
      <c r="BV87" s="50" t="str">
        <f>LA87</f>
        <v/>
      </c>
      <c r="BW87" s="50" t="str">
        <f>LE87</f>
        <v/>
      </c>
      <c r="BX87" s="50" t="str">
        <f>LI87</f>
        <v/>
      </c>
      <c r="BY87" s="50" t="str">
        <f>LM87</f>
        <v/>
      </c>
      <c r="BZ87" s="50" t="str">
        <f>LQ87</f>
        <v/>
      </c>
      <c r="CA87" s="50" t="str">
        <f>LU87</f>
        <v/>
      </c>
      <c r="CB87" s="50" t="str">
        <f>LY87</f>
        <v/>
      </c>
      <c r="CC87" s="33" t="str">
        <f>IF(CF87="","",(VLOOKUP(CF87,Dane!$A$2:$B$10,2)+2*CD87+CE87)*CC$5)</f>
        <v/>
      </c>
      <c r="CD87" s="11"/>
      <c r="CE87" s="11"/>
      <c r="CF87" s="11"/>
      <c r="CG87" s="33" t="str">
        <f>IF(CJ87="","",(VLOOKUP(CJ87,Dane!$A$2:$B$10,2)+2*CH87+CI87)*CG$5)</f>
        <v/>
      </c>
      <c r="CH87" s="11"/>
      <c r="CI87" s="11"/>
      <c r="CJ87" s="11"/>
      <c r="CK87" s="33" t="str">
        <f>IF(CN87="","",(VLOOKUP(CN87,Dane!$A$2:$B$10,2)+2*CL87+CM87)*CK$5)</f>
        <v/>
      </c>
      <c r="CL87" s="11"/>
      <c r="CM87" s="11"/>
      <c r="CN87" s="11"/>
      <c r="CO87" s="33" t="str">
        <f>IF(CR87="","",(VLOOKUP(CR87,Dane!$A$2:$B$10,2)+2*CP87+CQ87)*CO$5)</f>
        <v/>
      </c>
      <c r="CP87" s="11"/>
      <c r="CQ87" s="11"/>
      <c r="CR87" s="11"/>
      <c r="CS87" s="33" t="str">
        <f>IF(CV87="","",(VLOOKUP(CV87,Dane!$A$2:$B$10,2)+2*CT87+CU87)*CS$5)</f>
        <v/>
      </c>
      <c r="CT87" s="11"/>
      <c r="CU87" s="11"/>
      <c r="CV87" s="11"/>
      <c r="CW87" s="33" t="str">
        <f>IF(CZ87="","",(VLOOKUP(CZ87,Dane!$A$2:$B$10,2)+2*CX87+CY87)*CW$5)</f>
        <v/>
      </c>
      <c r="CX87" s="11"/>
      <c r="CY87" s="11"/>
      <c r="CZ87" s="11"/>
      <c r="DA87" s="33">
        <f>IF(DD87="","",(VLOOKUP(DD87,Dane!$A$2:$B$10,2)+2*DB87+DC87)*DA$5)</f>
        <v>23</v>
      </c>
      <c r="DB87" s="12">
        <v>2</v>
      </c>
      <c r="DC87" s="12">
        <v>2</v>
      </c>
      <c r="DD87" s="12">
        <v>3</v>
      </c>
      <c r="DE87" s="33" t="str">
        <f>IF(DH87="","",(VLOOKUP(DH87,Dane!$A$2:$B$10,2)+2*DF87+DG87)*DE$5)</f>
        <v/>
      </c>
      <c r="DF87" s="11"/>
      <c r="DG87" s="11"/>
      <c r="DH87" s="11"/>
      <c r="DI87" s="33" t="str">
        <f>IF(DL87="","",(VLOOKUP(DL87,Dane!$A$2:$B$10,2)+2*DJ87+DK87)*DI$5)</f>
        <v/>
      </c>
      <c r="DJ87" s="11"/>
      <c r="DK87" s="11"/>
      <c r="DL87" s="11"/>
      <c r="DM87" s="33" t="str">
        <f>IF(DP87="","",(VLOOKUP(DP87,Dane!$A$2:$B$10,2)+2*DN87+DO87)*DM$5)</f>
        <v/>
      </c>
      <c r="DN87" s="11"/>
      <c r="DO87" s="11"/>
      <c r="DP87" s="11"/>
      <c r="DQ87" s="33" t="str">
        <f>IF(DT87="","",(VLOOKUP(DT87,Dane!$A$2:$B$10,2)+2*DR87+DS87)*DQ$5)</f>
        <v/>
      </c>
      <c r="DR87" s="11"/>
      <c r="DS87" s="11"/>
      <c r="DT87" s="11"/>
      <c r="DU87" s="33" t="str">
        <f>IF(DX87="","",(VLOOKUP(DX87,Dane!$A$2:$B$10,2)+2*DV87+DW87)*DU$5)</f>
        <v/>
      </c>
      <c r="DV87" s="11"/>
      <c r="DW87" s="11"/>
      <c r="DX87" s="11"/>
      <c r="DY87" s="33" t="str">
        <f>IF(EB87="","",(VLOOKUP(EB87,Dane!$A$2:$B$10,2)+2*DZ87+EA87)*DY$5)</f>
        <v/>
      </c>
      <c r="DZ87" s="11"/>
      <c r="EA87" s="11"/>
      <c r="EB87" s="11"/>
      <c r="EC87" s="33" t="str">
        <f>IF(EF87="","",(VLOOKUP(EF87,Dane!$A$2:$B$10,2)+2*ED87+EE87)*EC$5)</f>
        <v/>
      </c>
      <c r="ED87" s="11"/>
      <c r="EE87" s="11"/>
      <c r="EF87" s="11"/>
      <c r="EG87" s="33" t="str">
        <f>IF(EJ87="","",(VLOOKUP(EJ87,Dane!$A$2:$B$10,2)+2*EH87+EI87)*EG$5)</f>
        <v/>
      </c>
      <c r="EH87" s="11"/>
      <c r="EI87" s="11"/>
      <c r="EJ87" s="11"/>
      <c r="EK87" s="33" t="str">
        <f>IF(EN87="","",(VLOOKUP(EN87,Dane!$A$2:$B$10,2)+2*EL87+EM87)*EK$5)</f>
        <v/>
      </c>
      <c r="EL87" s="11"/>
      <c r="EM87" s="11"/>
      <c r="EN87" s="11"/>
      <c r="EO87" s="33" t="str">
        <f>IF(ER87="","",(VLOOKUP(ER87,Dane!$A$2:$B$10,2)+2*EP87+EQ87)*EO$5)</f>
        <v/>
      </c>
      <c r="EP87" s="11"/>
      <c r="EQ87" s="11"/>
      <c r="ER87" s="11"/>
      <c r="ES87" s="33" t="str">
        <f>IF(EV87="","",(VLOOKUP(EV87,Dane!$A$2:$B$10,2)+2*ET87+EU87)*ES$5)</f>
        <v/>
      </c>
      <c r="ET87" s="11"/>
      <c r="EU87" s="11"/>
      <c r="EV87" s="11"/>
      <c r="EW87" s="33" t="str">
        <f>IF(EZ87="","",(VLOOKUP(EZ87,Dane!$A$2:$B$10,2)+2*EX87+EY87)*EW$5)</f>
        <v/>
      </c>
      <c r="EX87" s="11"/>
      <c r="EY87" s="11"/>
      <c r="EZ87" s="11"/>
      <c r="FA87" s="33" t="str">
        <f>IF(FD87="","",(VLOOKUP(FD87,Dane!$A$2:$B$10,2)+2*FB87+FC87)*FA$5)</f>
        <v/>
      </c>
      <c r="FB87" s="11"/>
      <c r="FC87" s="11"/>
      <c r="FD87" s="11"/>
      <c r="FE87" s="33" t="str">
        <f>IF(FH87="","",(VLOOKUP(FH87,Dane!$A$2:$B$10,2)+2*FF87+FG87)*FE$5)</f>
        <v/>
      </c>
      <c r="FF87" s="11"/>
      <c r="FG87" s="11"/>
      <c r="FH87" s="11"/>
      <c r="FI87" s="33" t="str">
        <f>IF(FL87="","",(VLOOKUP(FL87,Dane!$A$2:$B$10,2)+2*FJ87+FK87)*FI$5)</f>
        <v/>
      </c>
      <c r="FJ87" s="11"/>
      <c r="FK87" s="11"/>
      <c r="FL87" s="11"/>
      <c r="FM87" s="33" t="str">
        <f>IF(FP87="","",(VLOOKUP(FP87,Dane!$A$2:$B$10,2)+2*FN87+FO87)*FM$5)</f>
        <v/>
      </c>
      <c r="FN87" s="11"/>
      <c r="FO87" s="11"/>
      <c r="FP87" s="11"/>
      <c r="FQ87" s="33" t="str">
        <f>IF(FT87="","",(VLOOKUP(FT87,Dane!$A$2:$B$10,2)+2*FR87+FS87)*FQ$5)</f>
        <v/>
      </c>
      <c r="FR87" s="11"/>
      <c r="FS87" s="11"/>
      <c r="FT87" s="11"/>
      <c r="FU87" s="33" t="str">
        <f>IF(FX87="","",(VLOOKUP(FX87,Dane!$A$2:$B$10,2)+2*FV87+FW87)*FU$5)</f>
        <v/>
      </c>
      <c r="FV87" s="11"/>
      <c r="FW87" s="11"/>
      <c r="FX87" s="11"/>
      <c r="FY87" s="33" t="str">
        <f>IF(GB87="","",(VLOOKUP(GB87,Dane!$A$2:$B$10,2)+2*FZ87+GA87)*FY$5)</f>
        <v/>
      </c>
      <c r="FZ87" s="11"/>
      <c r="GA87" s="11"/>
      <c r="GB87" s="11"/>
      <c r="GC87" s="33" t="str">
        <f>IF(GF87="","",(VLOOKUP(GF87,Dane!$A$2:$B$10,2)+2*GD87+GE87)*GC$5)</f>
        <v/>
      </c>
      <c r="GD87" s="11"/>
      <c r="GE87" s="11"/>
      <c r="GF87" s="11"/>
      <c r="GG87" s="33" t="str">
        <f>IF(GJ87="","",(VLOOKUP(GJ87,Dane!$A$2:$B$10,2)+2*GH87+GI87)*GG$5)</f>
        <v/>
      </c>
      <c r="GH87" s="11"/>
      <c r="GI87" s="11"/>
      <c r="GJ87" s="11"/>
      <c r="GK87" s="33" t="str">
        <f>IF(GN87="","",(VLOOKUP(GN87,Dane!$A$2:$B$10,2)+2*GL87+GM87)*GK$5)</f>
        <v/>
      </c>
      <c r="GL87" s="11"/>
      <c r="GM87" s="11"/>
      <c r="GN87" s="11"/>
      <c r="GO87" s="33" t="str">
        <f>IF(GR87="","",(VLOOKUP(GR87,Dane!$A$2:$B$10,2)+2*GP87+GQ87)*GO$5)</f>
        <v/>
      </c>
      <c r="GP87" s="11"/>
      <c r="GQ87" s="11"/>
      <c r="GR87" s="11"/>
      <c r="GS87" s="33" t="str">
        <f>IF(GV87="","",(VLOOKUP(GV87,Dane!$A$2:$B$10,2)+2*GT87+GU87)*GS$5)</f>
        <v/>
      </c>
      <c r="GT87" s="11"/>
      <c r="GU87" s="11"/>
      <c r="GV87" s="11"/>
      <c r="GW87" s="33" t="str">
        <f>IF(GZ87="","",(VLOOKUP(GZ87,Dane!$A$2:$B$10,2)+2*GX87+GY87)*GW$5)</f>
        <v/>
      </c>
      <c r="GX87" s="11"/>
      <c r="GY87" s="11"/>
      <c r="GZ87" s="11"/>
      <c r="HA87" s="33" t="str">
        <f>IF(HD87="","",(VLOOKUP(HD87,Dane!$A$2:$B$10,2)+2*HB87+HC87)*HA$5)</f>
        <v/>
      </c>
      <c r="HB87" s="11"/>
      <c r="HC87" s="11"/>
      <c r="HD87" s="11"/>
      <c r="HE87" s="33" t="str">
        <f>IF(HH87="","",(VLOOKUP(HH87,Dane!$A$2:$B$10,2)+2*HF87+HG87)*HE$5)</f>
        <v/>
      </c>
      <c r="HF87" s="11"/>
      <c r="HG87" s="11"/>
      <c r="HH87" s="11"/>
      <c r="HI87" s="33" t="str">
        <f>IF(HL87="","",(VLOOKUP(HL87,Dane!$A$2:$B$10,2)+2*HJ87+HK87)*HI$5)</f>
        <v/>
      </c>
      <c r="HJ87" s="11"/>
      <c r="HK87" s="11"/>
      <c r="HL87" s="11"/>
      <c r="HM87" s="33" t="str">
        <f>IF(HP87="","",(VLOOKUP(HP87,Dane!$A$2:$B$10,2)+2*HN87+HO87)*HM$5)</f>
        <v/>
      </c>
      <c r="HN87" s="11"/>
      <c r="HO87" s="11"/>
      <c r="HP87" s="11"/>
      <c r="HQ87" s="33" t="str">
        <f>IF(HT87="","",(VLOOKUP(HT87,Dane!$A$2:$B$10,2)+2*HR87+HS87)*HQ$5)</f>
        <v/>
      </c>
      <c r="HR87" s="11"/>
      <c r="HS87" s="11"/>
      <c r="HT87" s="11"/>
      <c r="HU87" s="33" t="str">
        <f>IF(HX87="","",(VLOOKUP(HX87,Dane!$A$2:$B$10,2)+2*HV87+HW87)*HU$5)</f>
        <v/>
      </c>
      <c r="HV87" s="11"/>
      <c r="HW87" s="11"/>
      <c r="HX87" s="11"/>
      <c r="HY87" s="33" t="str">
        <f>IF(IB87="","",(VLOOKUP(IB87,Dane!$A$2:$B$10,2)+2*HZ87+IA87)*HY$5)</f>
        <v/>
      </c>
      <c r="HZ87" s="11"/>
      <c r="IA87" s="11"/>
      <c r="IB87" s="11"/>
      <c r="IC87" s="33" t="str">
        <f>IF(IF87="","",(VLOOKUP(IF87,Dane!$A$2:$B$10,2)+2*ID87+IE87)*IC$5)</f>
        <v/>
      </c>
      <c r="ID87" s="11"/>
      <c r="IE87" s="11"/>
      <c r="IF87" s="11"/>
      <c r="IG87" s="33" t="str">
        <f>IF(IJ87="","",(VLOOKUP(IJ87,Dane!$A$2:$B$10,2)+2*IH87+II87)*IG$5)</f>
        <v/>
      </c>
      <c r="IH87" s="11"/>
      <c r="II87" s="11"/>
      <c r="IJ87" s="11"/>
      <c r="IK87" s="33" t="str">
        <f>IF(IN87="","",(VLOOKUP(IN87,Dane!$A$2:$B$10,2)+2*IL87+IM87)*IK$5)</f>
        <v/>
      </c>
      <c r="IL87" s="11"/>
      <c r="IM87" s="11"/>
      <c r="IN87" s="11"/>
      <c r="IO87" s="33" t="str">
        <f>IF(IR87="","",(VLOOKUP(IR87,Dane!$A$2:$B$10,2)+2*IP87+IQ87)*IO$5)</f>
        <v/>
      </c>
      <c r="IP87" s="11"/>
      <c r="IQ87" s="11"/>
      <c r="IR87" s="11"/>
      <c r="IS87" s="33" t="str">
        <f>IF(IV87="","",(VLOOKUP(IV87,Dane!$A$2:$B$10,2)+2*IT87+IU87)*IS$5)</f>
        <v/>
      </c>
      <c r="IT87" s="11"/>
      <c r="IU87" s="11"/>
      <c r="IV87" s="11"/>
      <c r="IW87" s="33" t="str">
        <f>IF(IZ87="","",(VLOOKUP(IZ87,Dane!$A$2:$B$10,2)+2*IX87+IY87)*IW$5)</f>
        <v/>
      </c>
      <c r="IX87" s="11"/>
      <c r="IY87" s="11"/>
      <c r="IZ87" s="11"/>
      <c r="JA87" s="33" t="str">
        <f>IF(JD87="","",(VLOOKUP(JD87,Dane!$A$2:$B$10,2)+2*JB87+JC87)*JA$5)</f>
        <v/>
      </c>
      <c r="JB87" s="11"/>
      <c r="JC87" s="11"/>
      <c r="JD87" s="11"/>
      <c r="JE87" s="33" t="str">
        <f>IF(JH87="","",(VLOOKUP(JH87,Dane!$A$2:$B$10,2)+2*JF87+JG87)*JE$5)</f>
        <v/>
      </c>
      <c r="JF87" s="11"/>
      <c r="JG87" s="11"/>
      <c r="JH87" s="11"/>
      <c r="JI87" s="33" t="str">
        <f>IF(JL87="","",(VLOOKUP(JL87,Dane!$A$2:$B$10,2)+2*JJ87+JK87)*JI$5)</f>
        <v/>
      </c>
      <c r="JJ87" s="11"/>
      <c r="JK87" s="11"/>
      <c r="JL87" s="11"/>
      <c r="JM87" s="33" t="str">
        <f>IF(JP87="","",(VLOOKUP(JP87,Dane!$A$2:$B$10,2)+2*JN87+JO87)*JM$5)</f>
        <v/>
      </c>
      <c r="JN87" s="11"/>
      <c r="JO87" s="11"/>
      <c r="JP87" s="11"/>
      <c r="JQ87" s="33" t="str">
        <f>IF(JT87="","",(VLOOKUP(JT87,Dane!$A$2:$B$10,2)+2*JR87+JS87)*JQ$5)</f>
        <v/>
      </c>
      <c r="JR87" s="11"/>
      <c r="JS87" s="11"/>
      <c r="JT87" s="11"/>
      <c r="JU87" s="33" t="str">
        <f>IF(JX87="","",(VLOOKUP(JX87,Dane!$A$2:$B$10,2)+2*JV87+JW87)*JU$5)</f>
        <v/>
      </c>
      <c r="JV87" s="11"/>
      <c r="JW87" s="11"/>
      <c r="JX87" s="11"/>
      <c r="JY87" s="33" t="str">
        <f>IF(KB87="","",(VLOOKUP(KB87,Dane!$A$2:$B$10,2)+2*JZ87+KA87)*JY$5)</f>
        <v/>
      </c>
      <c r="JZ87" s="11"/>
      <c r="KA87" s="11"/>
      <c r="KB87" s="11"/>
      <c r="KC87" s="33" t="str">
        <f>IF(KF87="","",(VLOOKUP(KF87,Dane!$A$2:$B$10,2)+2*KD87+KE87)*KC$5)</f>
        <v/>
      </c>
      <c r="KD87" s="11"/>
      <c r="KE87" s="11"/>
      <c r="KF87" s="11"/>
      <c r="KG87" s="33" t="str">
        <f>IF(KJ87="","",(VLOOKUP(KJ87,Dane!$A$2:$B$10,2)+2*KH87+KI87)*KG$5)</f>
        <v/>
      </c>
      <c r="KH87" s="11"/>
      <c r="KI87" s="11"/>
      <c r="KJ87" s="11"/>
      <c r="KK87" s="33" t="str">
        <f>IF(KN87="","",(VLOOKUP(KN87,Dane!$A$2:$B$10,2)+2*KL87+KM87)*KK$5)</f>
        <v/>
      </c>
      <c r="KL87" s="11"/>
      <c r="KM87" s="11"/>
      <c r="KN87" s="11"/>
      <c r="KO87" s="33" t="str">
        <f>IF(KR87="","",(VLOOKUP(KR87,Dane!$A$2:$B$10,2)+2*KP87+KQ87)*KO$5)</f>
        <v/>
      </c>
      <c r="KP87" s="11"/>
      <c r="KQ87" s="11"/>
      <c r="KR87" s="11"/>
      <c r="KS87" s="33" t="str">
        <f>IF(KV87="","",(VLOOKUP(KV87,Dane!$A$2:$B$10,2)+2*KT87+KU87)*KS$5)</f>
        <v/>
      </c>
      <c r="KT87" s="11"/>
      <c r="KU87" s="11"/>
      <c r="KV87" s="11"/>
      <c r="KW87" s="33" t="str">
        <f>IF(KZ87="","",(VLOOKUP(KZ87,Dane!$A$2:$B$10,2)+2*KX87+KY87)*KW$5)</f>
        <v/>
      </c>
      <c r="KX87" s="11"/>
      <c r="KY87" s="11"/>
      <c r="KZ87" s="11"/>
      <c r="LA87" s="33" t="str">
        <f>IF(LD87="","",(VLOOKUP(LD87,Dane!$A$2:$B$10,2)+2*LB87+LC87)*LA$5)</f>
        <v/>
      </c>
      <c r="LB87" s="11"/>
      <c r="LC87" s="11"/>
      <c r="LD87" s="11"/>
      <c r="LE87" s="33" t="str">
        <f>IF(LH87="","",(VLOOKUP(LH87,Dane!$A$2:$B$10,2)+2*LF87+LG87)*LE$5)</f>
        <v/>
      </c>
      <c r="LF87" s="11"/>
      <c r="LG87" s="11"/>
      <c r="LH87" s="11"/>
      <c r="LI87" s="33" t="str">
        <f>IF(LL87="","",(VLOOKUP(LL87,Dane!$A$2:$B$10,2)+2*LJ87+LK87)*LI$5)</f>
        <v/>
      </c>
      <c r="LJ87" s="11"/>
      <c r="LK87" s="11"/>
      <c r="LL87" s="11"/>
      <c r="LM87" s="33" t="str">
        <f>IF(LP87="","",(VLOOKUP(LP87,Dane!$A$2:$B$10,2)+2*LN87+LO87)*LM$5)</f>
        <v/>
      </c>
      <c r="LN87" s="11"/>
      <c r="LO87" s="11"/>
      <c r="LP87" s="11"/>
      <c r="LQ87" s="33" t="str">
        <f>IF(LT87="","",(VLOOKUP(LT87,Dane!$A$2:$B$10,2)+2*LR87+LS87)*LQ$5)</f>
        <v/>
      </c>
      <c r="LR87" s="11"/>
      <c r="LS87" s="11"/>
      <c r="LT87" s="11"/>
      <c r="LU87" s="33" t="str">
        <f>IF(LX87="","",(VLOOKUP(LX87,Dane!$A$2:$B$10,2)+2*LV87+LW87)*LU$5)</f>
        <v/>
      </c>
      <c r="LV87" s="11"/>
      <c r="LW87" s="11"/>
      <c r="LX87" s="11"/>
      <c r="LY87" s="33" t="str">
        <f>IF(MB87="","",(VLOOKUP(MB87,Dane!$A$2:$B$10,2)+2*LZ87+MA87)*LY$5)</f>
        <v/>
      </c>
      <c r="LZ87" s="11"/>
      <c r="MA87" s="11"/>
      <c r="MB87" s="14"/>
    </row>
    <row r="88" spans="1:340" x14ac:dyDescent="0.25">
      <c r="A88" s="7">
        <v>83</v>
      </c>
      <c r="B88" s="8" t="s">
        <v>194</v>
      </c>
      <c r="C88" s="9">
        <v>2005</v>
      </c>
      <c r="D88" s="72" t="str">
        <f>VLOOKUP(C88,Dane!$A$17:$B$34,2)</f>
        <v>funny</v>
      </c>
      <c r="E88" s="77">
        <f>SUM(F88:O88)</f>
        <v>23</v>
      </c>
      <c r="F88" s="75">
        <f>IFERROR(LARGE($P88:$CB88,F$5),"")</f>
        <v>23</v>
      </c>
      <c r="G88" s="75" t="str">
        <f>IFERROR(LARGE($P88:$CB88,G$5),"")</f>
        <v/>
      </c>
      <c r="H88" s="75" t="str">
        <f>IFERROR(LARGE($P88:$CB88,H$5),"")</f>
        <v/>
      </c>
      <c r="I88" s="75" t="str">
        <f>IFERROR(LARGE($P88:$CB88,I$5),"")</f>
        <v/>
      </c>
      <c r="J88" s="75" t="str">
        <f>IFERROR(LARGE($P88:$CB88,J$5),"")</f>
        <v/>
      </c>
      <c r="K88" s="75" t="str">
        <f>IFERROR(LARGE($P88:$CB88,K$5),"")</f>
        <v/>
      </c>
      <c r="L88" s="75" t="str">
        <f>IFERROR(LARGE($P88:$CB88,L$5),"")</f>
        <v/>
      </c>
      <c r="M88" s="75" t="str">
        <f>IFERROR(LARGE($P88:$CB88,M$5),"")</f>
        <v/>
      </c>
      <c r="N88" s="75" t="str">
        <f>IFERROR(LARGE($P88:$CB88,N$5),"")</f>
        <v/>
      </c>
      <c r="O88" s="75" t="str">
        <f>IFERROR(LARGE($P88:$CB88,O$5),"")</f>
        <v/>
      </c>
      <c r="P88" s="50" t="str">
        <f>CC88</f>
        <v/>
      </c>
      <c r="Q88" s="50" t="str">
        <f>CG88</f>
        <v/>
      </c>
      <c r="R88" s="50" t="str">
        <f>CK88</f>
        <v/>
      </c>
      <c r="S88" s="50" t="str">
        <f>CO88</f>
        <v/>
      </c>
      <c r="T88" s="50" t="str">
        <f>CS88</f>
        <v/>
      </c>
      <c r="U88" s="50" t="str">
        <f>CW88</f>
        <v/>
      </c>
      <c r="V88" s="50">
        <f>DA88</f>
        <v>23</v>
      </c>
      <c r="W88" s="50" t="str">
        <f>DE88</f>
        <v/>
      </c>
      <c r="X88" s="50" t="str">
        <f>DI88</f>
        <v/>
      </c>
      <c r="Y88" s="50" t="str">
        <f>DM88</f>
        <v/>
      </c>
      <c r="Z88" s="50" t="str">
        <f>DQ88</f>
        <v/>
      </c>
      <c r="AA88" s="50" t="str">
        <f>DU88</f>
        <v/>
      </c>
      <c r="AB88" s="50" t="str">
        <f>DY88</f>
        <v/>
      </c>
      <c r="AC88" s="50" t="str">
        <f>EC88</f>
        <v/>
      </c>
      <c r="AD88" s="50" t="str">
        <f>EG88</f>
        <v/>
      </c>
      <c r="AE88" s="50" t="str">
        <f>EK88</f>
        <v/>
      </c>
      <c r="AF88" s="50" t="str">
        <f>EO88</f>
        <v/>
      </c>
      <c r="AG88" s="50" t="str">
        <f>ES88</f>
        <v/>
      </c>
      <c r="AH88" s="50" t="str">
        <f>EW88</f>
        <v/>
      </c>
      <c r="AI88" s="50" t="str">
        <f>FA88</f>
        <v/>
      </c>
      <c r="AJ88" s="50" t="str">
        <f>FE88</f>
        <v/>
      </c>
      <c r="AK88" s="50" t="str">
        <f>FI88</f>
        <v/>
      </c>
      <c r="AL88" s="50" t="str">
        <f>FM88</f>
        <v/>
      </c>
      <c r="AM88" s="50" t="str">
        <f>FQ88</f>
        <v/>
      </c>
      <c r="AN88" s="50" t="str">
        <f>FU88</f>
        <v/>
      </c>
      <c r="AO88" s="50" t="str">
        <f>FY88</f>
        <v/>
      </c>
      <c r="AP88" s="50" t="str">
        <f>GC88</f>
        <v/>
      </c>
      <c r="AQ88" s="50" t="str">
        <f>GG88</f>
        <v/>
      </c>
      <c r="AR88" s="50" t="str">
        <f>GK88</f>
        <v/>
      </c>
      <c r="AS88" s="50" t="str">
        <f>GO88</f>
        <v/>
      </c>
      <c r="AT88" s="50" t="str">
        <f>GS88</f>
        <v/>
      </c>
      <c r="AU88" s="50" t="str">
        <f>GW88</f>
        <v/>
      </c>
      <c r="AV88" s="50" t="str">
        <f>HA88</f>
        <v/>
      </c>
      <c r="AW88" s="50" t="str">
        <f>HE88</f>
        <v/>
      </c>
      <c r="AX88" s="50" t="str">
        <f>HI88</f>
        <v/>
      </c>
      <c r="AY88" s="50" t="str">
        <f>HM88</f>
        <v/>
      </c>
      <c r="AZ88" s="50" t="str">
        <f>HQ88</f>
        <v/>
      </c>
      <c r="BA88" s="50" t="str">
        <f>HU88</f>
        <v/>
      </c>
      <c r="BB88" s="50" t="str">
        <f>HY88</f>
        <v/>
      </c>
      <c r="BC88" s="50" t="str">
        <f>IC88</f>
        <v/>
      </c>
      <c r="BD88" s="50" t="str">
        <f>IG88</f>
        <v/>
      </c>
      <c r="BE88" s="50" t="str">
        <f>IK88</f>
        <v/>
      </c>
      <c r="BF88" s="50" t="str">
        <f>IO88</f>
        <v/>
      </c>
      <c r="BG88" s="50" t="str">
        <f>IS88</f>
        <v/>
      </c>
      <c r="BH88" s="50" t="str">
        <f>IW88</f>
        <v/>
      </c>
      <c r="BI88" s="50" t="str">
        <f>JA88</f>
        <v/>
      </c>
      <c r="BJ88" s="50" t="str">
        <f>JE88</f>
        <v/>
      </c>
      <c r="BK88" s="50" t="str">
        <f>JI88</f>
        <v/>
      </c>
      <c r="BL88" s="50" t="str">
        <f>JM88</f>
        <v/>
      </c>
      <c r="BM88" s="50" t="str">
        <f>JQ88</f>
        <v/>
      </c>
      <c r="BN88" s="50" t="str">
        <f>JU88</f>
        <v/>
      </c>
      <c r="BO88" s="50" t="str">
        <f>JY88</f>
        <v/>
      </c>
      <c r="BP88" s="50" t="str">
        <f>KC88</f>
        <v/>
      </c>
      <c r="BQ88" s="50" t="str">
        <f>KG88</f>
        <v/>
      </c>
      <c r="BR88" s="50" t="str">
        <f>KK88</f>
        <v/>
      </c>
      <c r="BS88" s="50" t="str">
        <f>KO88</f>
        <v/>
      </c>
      <c r="BT88" s="50" t="str">
        <f>KS88</f>
        <v/>
      </c>
      <c r="BU88" s="50" t="str">
        <f>KW88</f>
        <v/>
      </c>
      <c r="BV88" s="50" t="str">
        <f>LA88</f>
        <v/>
      </c>
      <c r="BW88" s="50" t="str">
        <f>LE88</f>
        <v/>
      </c>
      <c r="BX88" s="50" t="str">
        <f>LI88</f>
        <v/>
      </c>
      <c r="BY88" s="50" t="str">
        <f>LM88</f>
        <v/>
      </c>
      <c r="BZ88" s="50" t="str">
        <f>LQ88</f>
        <v/>
      </c>
      <c r="CA88" s="50" t="str">
        <f>LU88</f>
        <v/>
      </c>
      <c r="CB88" s="50" t="str">
        <f>LY88</f>
        <v/>
      </c>
      <c r="CC88" s="33" t="str">
        <f>IF(CF88="","",(VLOOKUP(CF88,Dane!$A$2:$B$10,2)+2*CD88+CE88)*CC$5)</f>
        <v/>
      </c>
      <c r="CD88" s="11"/>
      <c r="CE88" s="11"/>
      <c r="CF88" s="11"/>
      <c r="CG88" s="33" t="str">
        <f>IF(CJ88="","",(VLOOKUP(CJ88,Dane!$A$2:$B$10,2)+2*CH88+CI88)*CG$5)</f>
        <v/>
      </c>
      <c r="CH88" s="11"/>
      <c r="CI88" s="11"/>
      <c r="CJ88" s="11"/>
      <c r="CK88" s="33" t="str">
        <f>IF(CN88="","",(VLOOKUP(CN88,Dane!$A$2:$B$10,2)+2*CL88+CM88)*CK$5)</f>
        <v/>
      </c>
      <c r="CL88" s="11"/>
      <c r="CM88" s="11"/>
      <c r="CN88" s="11"/>
      <c r="CO88" s="33" t="str">
        <f>IF(CR88="","",(VLOOKUP(CR88,Dane!$A$2:$B$10,2)+2*CP88+CQ88)*CO$5)</f>
        <v/>
      </c>
      <c r="CP88" s="11"/>
      <c r="CQ88" s="11"/>
      <c r="CR88" s="11"/>
      <c r="CS88" s="33" t="str">
        <f>IF(CV88="","",(VLOOKUP(CV88,Dane!$A$2:$B$10,2)+2*CT88+CU88)*CS$5)</f>
        <v/>
      </c>
      <c r="CT88" s="11"/>
      <c r="CU88" s="11"/>
      <c r="CV88" s="11"/>
      <c r="CW88" s="33" t="str">
        <f>IF(CZ88="","",(VLOOKUP(CZ88,Dane!$A$2:$B$10,2)+2*CX88+CY88)*CW$5)</f>
        <v/>
      </c>
      <c r="CX88" s="11"/>
      <c r="CY88" s="11"/>
      <c r="CZ88" s="11"/>
      <c r="DA88" s="33">
        <f>IF(DD88="","",(VLOOKUP(DD88,Dane!$A$2:$B$10,2)+2*DB88+DC88)*DA$5)</f>
        <v>23</v>
      </c>
      <c r="DB88" s="12">
        <v>2</v>
      </c>
      <c r="DC88" s="12">
        <v>2</v>
      </c>
      <c r="DD88" s="12">
        <v>3</v>
      </c>
      <c r="DE88" s="33" t="str">
        <f>IF(DH88="","",(VLOOKUP(DH88,Dane!$A$2:$B$10,2)+2*DF88+DG88)*DE$5)</f>
        <v/>
      </c>
      <c r="DF88" s="11"/>
      <c r="DG88" s="11"/>
      <c r="DH88" s="11"/>
      <c r="DI88" s="33" t="str">
        <f>IF(DL88="","",(VLOOKUP(DL88,Dane!$A$2:$B$10,2)+2*DJ88+DK88)*DI$5)</f>
        <v/>
      </c>
      <c r="DJ88" s="11"/>
      <c r="DK88" s="11"/>
      <c r="DL88" s="11"/>
      <c r="DM88" s="33" t="str">
        <f>IF(DP88="","",(VLOOKUP(DP88,Dane!$A$2:$B$10,2)+2*DN88+DO88)*DM$5)</f>
        <v/>
      </c>
      <c r="DN88" s="11"/>
      <c r="DO88" s="11"/>
      <c r="DP88" s="11"/>
      <c r="DQ88" s="33" t="str">
        <f>IF(DT88="","",(VLOOKUP(DT88,Dane!$A$2:$B$10,2)+2*DR88+DS88)*DQ$5)</f>
        <v/>
      </c>
      <c r="DR88" s="11"/>
      <c r="DS88" s="11"/>
      <c r="DT88" s="11"/>
      <c r="DU88" s="33" t="str">
        <f>IF(DX88="","",(VLOOKUP(DX88,Dane!$A$2:$B$10,2)+2*DV88+DW88)*DU$5)</f>
        <v/>
      </c>
      <c r="DV88" s="11"/>
      <c r="DW88" s="11"/>
      <c r="DX88" s="11"/>
      <c r="DY88" s="33" t="str">
        <f>IF(EB88="","",(VLOOKUP(EB88,Dane!$A$2:$B$10,2)+2*DZ88+EA88)*DY$5)</f>
        <v/>
      </c>
      <c r="DZ88" s="11"/>
      <c r="EA88" s="11"/>
      <c r="EB88" s="11"/>
      <c r="EC88" s="33" t="str">
        <f>IF(EF88="","",(VLOOKUP(EF88,Dane!$A$2:$B$10,2)+2*ED88+EE88)*EC$5)</f>
        <v/>
      </c>
      <c r="ED88" s="11"/>
      <c r="EE88" s="11"/>
      <c r="EF88" s="11"/>
      <c r="EG88" s="33" t="str">
        <f>IF(EJ88="","",(VLOOKUP(EJ88,Dane!$A$2:$B$10,2)+2*EH88+EI88)*EG$5)</f>
        <v/>
      </c>
      <c r="EH88" s="11"/>
      <c r="EI88" s="11"/>
      <c r="EJ88" s="11"/>
      <c r="EK88" s="33" t="str">
        <f>IF(EN88="","",(VLOOKUP(EN88,Dane!$A$2:$B$10,2)+2*EL88+EM88)*EK$5)</f>
        <v/>
      </c>
      <c r="EL88" s="11"/>
      <c r="EM88" s="11"/>
      <c r="EN88" s="11"/>
      <c r="EO88" s="33" t="str">
        <f>IF(ER88="","",(VLOOKUP(ER88,Dane!$A$2:$B$10,2)+2*EP88+EQ88)*EO$5)</f>
        <v/>
      </c>
      <c r="EP88" s="11"/>
      <c r="EQ88" s="11"/>
      <c r="ER88" s="11"/>
      <c r="ES88" s="33" t="str">
        <f>IF(EV88="","",(VLOOKUP(EV88,Dane!$A$2:$B$10,2)+2*ET88+EU88)*ES$5)</f>
        <v/>
      </c>
      <c r="ET88" s="11"/>
      <c r="EU88" s="11"/>
      <c r="EV88" s="11"/>
      <c r="EW88" s="33" t="str">
        <f>IF(EZ88="","",(VLOOKUP(EZ88,Dane!$A$2:$B$10,2)+2*EX88+EY88)*EW$5)</f>
        <v/>
      </c>
      <c r="EX88" s="11"/>
      <c r="EY88" s="11"/>
      <c r="EZ88" s="11"/>
      <c r="FA88" s="33" t="str">
        <f>IF(FD88="","",(VLOOKUP(FD88,Dane!$A$2:$B$10,2)+2*FB88+FC88)*FA$5)</f>
        <v/>
      </c>
      <c r="FB88" s="11"/>
      <c r="FC88" s="11"/>
      <c r="FD88" s="11"/>
      <c r="FE88" s="33" t="str">
        <f>IF(FH88="","",(VLOOKUP(FH88,Dane!$A$2:$B$10,2)+2*FF88+FG88)*FE$5)</f>
        <v/>
      </c>
      <c r="FF88" s="11"/>
      <c r="FG88" s="11"/>
      <c r="FH88" s="11"/>
      <c r="FI88" s="33" t="str">
        <f>IF(FL88="","",(VLOOKUP(FL88,Dane!$A$2:$B$10,2)+2*FJ88+FK88)*FI$5)</f>
        <v/>
      </c>
      <c r="FJ88" s="11"/>
      <c r="FK88" s="11"/>
      <c r="FL88" s="11"/>
      <c r="FM88" s="33" t="str">
        <f>IF(FP88="","",(VLOOKUP(FP88,Dane!$A$2:$B$10,2)+2*FN88+FO88)*FM$5)</f>
        <v/>
      </c>
      <c r="FN88" s="11"/>
      <c r="FO88" s="11"/>
      <c r="FP88" s="11"/>
      <c r="FQ88" s="33" t="str">
        <f>IF(FT88="","",(VLOOKUP(FT88,Dane!$A$2:$B$10,2)+2*FR88+FS88)*FQ$5)</f>
        <v/>
      </c>
      <c r="FR88" s="11"/>
      <c r="FS88" s="11"/>
      <c r="FT88" s="11"/>
      <c r="FU88" s="33" t="str">
        <f>IF(FX88="","",(VLOOKUP(FX88,Dane!$A$2:$B$10,2)+2*FV88+FW88)*FU$5)</f>
        <v/>
      </c>
      <c r="FV88" s="11"/>
      <c r="FW88" s="11"/>
      <c r="FX88" s="11"/>
      <c r="FY88" s="33" t="str">
        <f>IF(GB88="","",(VLOOKUP(GB88,Dane!$A$2:$B$10,2)+2*FZ88+GA88)*FY$5)</f>
        <v/>
      </c>
      <c r="FZ88" s="11"/>
      <c r="GA88" s="11"/>
      <c r="GB88" s="11"/>
      <c r="GC88" s="33" t="str">
        <f>IF(GF88="","",(VLOOKUP(GF88,Dane!$A$2:$B$10,2)+2*GD88+GE88)*GC$5)</f>
        <v/>
      </c>
      <c r="GD88" s="11"/>
      <c r="GE88" s="11"/>
      <c r="GF88" s="11"/>
      <c r="GG88" s="33" t="str">
        <f>IF(GJ88="","",(VLOOKUP(GJ88,Dane!$A$2:$B$10,2)+2*GH88+GI88)*GG$5)</f>
        <v/>
      </c>
      <c r="GH88" s="11"/>
      <c r="GI88" s="11"/>
      <c r="GJ88" s="11"/>
      <c r="GK88" s="33" t="str">
        <f>IF(GN88="","",(VLOOKUP(GN88,Dane!$A$2:$B$10,2)+2*GL88+GM88)*GK$5)</f>
        <v/>
      </c>
      <c r="GL88" s="11"/>
      <c r="GM88" s="11"/>
      <c r="GN88" s="11"/>
      <c r="GO88" s="33" t="str">
        <f>IF(GR88="","",(VLOOKUP(GR88,Dane!$A$2:$B$10,2)+2*GP88+GQ88)*GO$5)</f>
        <v/>
      </c>
      <c r="GP88" s="11"/>
      <c r="GQ88" s="11"/>
      <c r="GR88" s="11"/>
      <c r="GS88" s="33" t="str">
        <f>IF(GV88="","",(VLOOKUP(GV88,Dane!$A$2:$B$10,2)+2*GT88+GU88)*GS$5)</f>
        <v/>
      </c>
      <c r="GT88" s="11"/>
      <c r="GU88" s="11"/>
      <c r="GV88" s="11"/>
      <c r="GW88" s="33" t="str">
        <f>IF(GZ88="","",(VLOOKUP(GZ88,Dane!$A$2:$B$10,2)+2*GX88+GY88)*GW$5)</f>
        <v/>
      </c>
      <c r="GX88" s="11"/>
      <c r="GY88" s="11"/>
      <c r="GZ88" s="11"/>
      <c r="HA88" s="33" t="str">
        <f>IF(HD88="","",(VLOOKUP(HD88,Dane!$A$2:$B$10,2)+2*HB88+HC88)*HA$5)</f>
        <v/>
      </c>
      <c r="HB88" s="11"/>
      <c r="HC88" s="11"/>
      <c r="HD88" s="11"/>
      <c r="HE88" s="33" t="str">
        <f>IF(HH88="","",(VLOOKUP(HH88,Dane!$A$2:$B$10,2)+2*HF88+HG88)*HE$5)</f>
        <v/>
      </c>
      <c r="HF88" s="11"/>
      <c r="HG88" s="11"/>
      <c r="HH88" s="11"/>
      <c r="HI88" s="33" t="str">
        <f>IF(HL88="","",(VLOOKUP(HL88,Dane!$A$2:$B$10,2)+2*HJ88+HK88)*HI$5)</f>
        <v/>
      </c>
      <c r="HJ88" s="11"/>
      <c r="HK88" s="11"/>
      <c r="HL88" s="11"/>
      <c r="HM88" s="33" t="str">
        <f>IF(HP88="","",(VLOOKUP(HP88,Dane!$A$2:$B$10,2)+2*HN88+HO88)*HM$5)</f>
        <v/>
      </c>
      <c r="HN88" s="11"/>
      <c r="HO88" s="11"/>
      <c r="HP88" s="11"/>
      <c r="HQ88" s="33" t="str">
        <f>IF(HT88="","",(VLOOKUP(HT88,Dane!$A$2:$B$10,2)+2*HR88+HS88)*HQ$5)</f>
        <v/>
      </c>
      <c r="HR88" s="11"/>
      <c r="HS88" s="11"/>
      <c r="HT88" s="11"/>
      <c r="HU88" s="33" t="str">
        <f>IF(HX88="","",(VLOOKUP(HX88,Dane!$A$2:$B$10,2)+2*HV88+HW88)*HU$5)</f>
        <v/>
      </c>
      <c r="HV88" s="11"/>
      <c r="HW88" s="11"/>
      <c r="HX88" s="11"/>
      <c r="HY88" s="33" t="str">
        <f>IF(IB88="","",(VLOOKUP(IB88,Dane!$A$2:$B$10,2)+2*HZ88+IA88)*HY$5)</f>
        <v/>
      </c>
      <c r="HZ88" s="11"/>
      <c r="IA88" s="11"/>
      <c r="IB88" s="11"/>
      <c r="IC88" s="33" t="str">
        <f>IF(IF88="","",(VLOOKUP(IF88,Dane!$A$2:$B$10,2)+2*ID88+IE88)*IC$5)</f>
        <v/>
      </c>
      <c r="ID88" s="11"/>
      <c r="IE88" s="11"/>
      <c r="IF88" s="11"/>
      <c r="IG88" s="33" t="str">
        <f>IF(IJ88="","",(VLOOKUP(IJ88,Dane!$A$2:$B$10,2)+2*IH88+II88)*IG$5)</f>
        <v/>
      </c>
      <c r="IH88" s="11"/>
      <c r="II88" s="11"/>
      <c r="IJ88" s="11"/>
      <c r="IK88" s="33" t="str">
        <f>IF(IN88="","",(VLOOKUP(IN88,Dane!$A$2:$B$10,2)+2*IL88+IM88)*IK$5)</f>
        <v/>
      </c>
      <c r="IL88" s="11"/>
      <c r="IM88" s="11"/>
      <c r="IN88" s="11"/>
      <c r="IO88" s="33" t="str">
        <f>IF(IR88="","",(VLOOKUP(IR88,Dane!$A$2:$B$10,2)+2*IP88+IQ88)*IO$5)</f>
        <v/>
      </c>
      <c r="IP88" s="11"/>
      <c r="IQ88" s="11"/>
      <c r="IR88" s="11"/>
      <c r="IS88" s="33" t="str">
        <f>IF(IV88="","",(VLOOKUP(IV88,Dane!$A$2:$B$10,2)+2*IT88+IU88)*IS$5)</f>
        <v/>
      </c>
      <c r="IT88" s="11"/>
      <c r="IU88" s="11"/>
      <c r="IV88" s="11"/>
      <c r="IW88" s="33" t="str">
        <f>IF(IZ88="","",(VLOOKUP(IZ88,Dane!$A$2:$B$10,2)+2*IX88+IY88)*IW$5)</f>
        <v/>
      </c>
      <c r="IX88" s="11"/>
      <c r="IY88" s="11"/>
      <c r="IZ88" s="11"/>
      <c r="JA88" s="33" t="str">
        <f>IF(JD88="","",(VLOOKUP(JD88,Dane!$A$2:$B$10,2)+2*JB88+JC88)*JA$5)</f>
        <v/>
      </c>
      <c r="JB88" s="11"/>
      <c r="JC88" s="11"/>
      <c r="JD88" s="11"/>
      <c r="JE88" s="33" t="str">
        <f>IF(JH88="","",(VLOOKUP(JH88,Dane!$A$2:$B$10,2)+2*JF88+JG88)*JE$5)</f>
        <v/>
      </c>
      <c r="JF88" s="11"/>
      <c r="JG88" s="11"/>
      <c r="JH88" s="11"/>
      <c r="JI88" s="33" t="str">
        <f>IF(JL88="","",(VLOOKUP(JL88,Dane!$A$2:$B$10,2)+2*JJ88+JK88)*JI$5)</f>
        <v/>
      </c>
      <c r="JJ88" s="11"/>
      <c r="JK88" s="11"/>
      <c r="JL88" s="11"/>
      <c r="JM88" s="33" t="str">
        <f>IF(JP88="","",(VLOOKUP(JP88,Dane!$A$2:$B$10,2)+2*JN88+JO88)*JM$5)</f>
        <v/>
      </c>
      <c r="JN88" s="11"/>
      <c r="JO88" s="11"/>
      <c r="JP88" s="11"/>
      <c r="JQ88" s="33" t="str">
        <f>IF(JT88="","",(VLOOKUP(JT88,Dane!$A$2:$B$10,2)+2*JR88+JS88)*JQ$5)</f>
        <v/>
      </c>
      <c r="JR88" s="11"/>
      <c r="JS88" s="11"/>
      <c r="JT88" s="11"/>
      <c r="JU88" s="33" t="str">
        <f>IF(JX88="","",(VLOOKUP(JX88,Dane!$A$2:$B$10,2)+2*JV88+JW88)*JU$5)</f>
        <v/>
      </c>
      <c r="JV88" s="11"/>
      <c r="JW88" s="11"/>
      <c r="JX88" s="11"/>
      <c r="JY88" s="33" t="str">
        <f>IF(KB88="","",(VLOOKUP(KB88,Dane!$A$2:$B$10,2)+2*JZ88+KA88)*JY$5)</f>
        <v/>
      </c>
      <c r="JZ88" s="11"/>
      <c r="KA88" s="11"/>
      <c r="KB88" s="11"/>
      <c r="KC88" s="33" t="str">
        <f>IF(KF88="","",(VLOOKUP(KF88,Dane!$A$2:$B$10,2)+2*KD88+KE88)*KC$5)</f>
        <v/>
      </c>
      <c r="KD88" s="11"/>
      <c r="KE88" s="11"/>
      <c r="KF88" s="11"/>
      <c r="KG88" s="33" t="str">
        <f>IF(KJ88="","",(VLOOKUP(KJ88,Dane!$A$2:$B$10,2)+2*KH88+KI88)*KG$5)</f>
        <v/>
      </c>
      <c r="KH88" s="11"/>
      <c r="KI88" s="11"/>
      <c r="KJ88" s="11"/>
      <c r="KK88" s="33" t="str">
        <f>IF(KN88="","",(VLOOKUP(KN88,Dane!$A$2:$B$10,2)+2*KL88+KM88)*KK$5)</f>
        <v/>
      </c>
      <c r="KL88" s="11"/>
      <c r="KM88" s="11"/>
      <c r="KN88" s="11"/>
      <c r="KO88" s="33" t="str">
        <f>IF(KR88="","",(VLOOKUP(KR88,Dane!$A$2:$B$10,2)+2*KP88+KQ88)*KO$5)</f>
        <v/>
      </c>
      <c r="KP88" s="11"/>
      <c r="KQ88" s="11"/>
      <c r="KR88" s="11"/>
      <c r="KS88" s="33" t="str">
        <f>IF(KV88="","",(VLOOKUP(KV88,Dane!$A$2:$B$10,2)+2*KT88+KU88)*KS$5)</f>
        <v/>
      </c>
      <c r="KT88" s="11"/>
      <c r="KU88" s="11"/>
      <c r="KV88" s="11"/>
      <c r="KW88" s="33" t="str">
        <f>IF(KZ88="","",(VLOOKUP(KZ88,Dane!$A$2:$B$10,2)+2*KX88+KY88)*KW$5)</f>
        <v/>
      </c>
      <c r="KX88" s="11"/>
      <c r="KY88" s="11"/>
      <c r="KZ88" s="11"/>
      <c r="LA88" s="33" t="str">
        <f>IF(LD88="","",(VLOOKUP(LD88,Dane!$A$2:$B$10,2)+2*LB88+LC88)*LA$5)</f>
        <v/>
      </c>
      <c r="LB88" s="11"/>
      <c r="LC88" s="11"/>
      <c r="LD88" s="11"/>
      <c r="LE88" s="33" t="str">
        <f>IF(LH88="","",(VLOOKUP(LH88,Dane!$A$2:$B$10,2)+2*LF88+LG88)*LE$5)</f>
        <v/>
      </c>
      <c r="LF88" s="11"/>
      <c r="LG88" s="11"/>
      <c r="LH88" s="11"/>
      <c r="LI88" s="33" t="str">
        <f>IF(LL88="","",(VLOOKUP(LL88,Dane!$A$2:$B$10,2)+2*LJ88+LK88)*LI$5)</f>
        <v/>
      </c>
      <c r="LJ88" s="11"/>
      <c r="LK88" s="11"/>
      <c r="LL88" s="11"/>
      <c r="LM88" s="33" t="str">
        <f>IF(LP88="","",(VLOOKUP(LP88,Dane!$A$2:$B$10,2)+2*LN88+LO88)*LM$5)</f>
        <v/>
      </c>
      <c r="LN88" s="11"/>
      <c r="LO88" s="11"/>
      <c r="LP88" s="11"/>
      <c r="LQ88" s="33" t="str">
        <f>IF(LT88="","",(VLOOKUP(LT88,Dane!$A$2:$B$10,2)+2*LR88+LS88)*LQ$5)</f>
        <v/>
      </c>
      <c r="LR88" s="11"/>
      <c r="LS88" s="11"/>
      <c r="LT88" s="11"/>
      <c r="LU88" s="33" t="str">
        <f>IF(LX88="","",(VLOOKUP(LX88,Dane!$A$2:$B$10,2)+2*LV88+LW88)*LU$5)</f>
        <v/>
      </c>
      <c r="LV88" s="11"/>
      <c r="LW88" s="11"/>
      <c r="LX88" s="11"/>
      <c r="LY88" s="33" t="str">
        <f>IF(MB88="","",(VLOOKUP(MB88,Dane!$A$2:$B$10,2)+2*LZ88+MA88)*LY$5)</f>
        <v/>
      </c>
      <c r="LZ88" s="11"/>
      <c r="MA88" s="11"/>
      <c r="MB88" s="14"/>
    </row>
    <row r="89" spans="1:340" x14ac:dyDescent="0.25">
      <c r="A89" s="7">
        <v>84</v>
      </c>
      <c r="B89" s="8" t="s">
        <v>195</v>
      </c>
      <c r="C89" s="9">
        <v>2005</v>
      </c>
      <c r="D89" s="72" t="str">
        <f>VLOOKUP(C89,Dane!$A$17:$B$34,2)</f>
        <v>funny</v>
      </c>
      <c r="E89" s="77">
        <f>SUM(F89:O89)</f>
        <v>23</v>
      </c>
      <c r="F89" s="75">
        <f>IFERROR(LARGE($P89:$CB89,F$5),"")</f>
        <v>23</v>
      </c>
      <c r="G89" s="75" t="str">
        <f>IFERROR(LARGE($P89:$CB89,G$5),"")</f>
        <v/>
      </c>
      <c r="H89" s="75" t="str">
        <f>IFERROR(LARGE($P89:$CB89,H$5),"")</f>
        <v/>
      </c>
      <c r="I89" s="75" t="str">
        <f>IFERROR(LARGE($P89:$CB89,I$5),"")</f>
        <v/>
      </c>
      <c r="J89" s="75" t="str">
        <f>IFERROR(LARGE($P89:$CB89,J$5),"")</f>
        <v/>
      </c>
      <c r="K89" s="75" t="str">
        <f>IFERROR(LARGE($P89:$CB89,K$5),"")</f>
        <v/>
      </c>
      <c r="L89" s="75" t="str">
        <f>IFERROR(LARGE($P89:$CB89,L$5),"")</f>
        <v/>
      </c>
      <c r="M89" s="75" t="str">
        <f>IFERROR(LARGE($P89:$CB89,M$5),"")</f>
        <v/>
      </c>
      <c r="N89" s="75" t="str">
        <f>IFERROR(LARGE($P89:$CB89,N$5),"")</f>
        <v/>
      </c>
      <c r="O89" s="75" t="str">
        <f>IFERROR(LARGE($P89:$CB89,O$5),"")</f>
        <v/>
      </c>
      <c r="P89" s="50" t="str">
        <f>CC89</f>
        <v/>
      </c>
      <c r="Q89" s="50" t="str">
        <f>CG89</f>
        <v/>
      </c>
      <c r="R89" s="50" t="str">
        <f>CK89</f>
        <v/>
      </c>
      <c r="S89" s="50" t="str">
        <f>CO89</f>
        <v/>
      </c>
      <c r="T89" s="50" t="str">
        <f>CS89</f>
        <v/>
      </c>
      <c r="U89" s="50" t="str">
        <f>CW89</f>
        <v/>
      </c>
      <c r="V89" s="50">
        <f>DA89</f>
        <v>23</v>
      </c>
      <c r="W89" s="50" t="str">
        <f>DE89</f>
        <v/>
      </c>
      <c r="X89" s="50" t="str">
        <f>DI89</f>
        <v/>
      </c>
      <c r="Y89" s="50" t="str">
        <f>DM89</f>
        <v/>
      </c>
      <c r="Z89" s="50" t="str">
        <f>DQ89</f>
        <v/>
      </c>
      <c r="AA89" s="50" t="str">
        <f>DU89</f>
        <v/>
      </c>
      <c r="AB89" s="50" t="str">
        <f>DY89</f>
        <v/>
      </c>
      <c r="AC89" s="50" t="str">
        <f>EC89</f>
        <v/>
      </c>
      <c r="AD89" s="50" t="str">
        <f>EG89</f>
        <v/>
      </c>
      <c r="AE89" s="50" t="str">
        <f>EK89</f>
        <v/>
      </c>
      <c r="AF89" s="50" t="str">
        <f>EO89</f>
        <v/>
      </c>
      <c r="AG89" s="50" t="str">
        <f>ES89</f>
        <v/>
      </c>
      <c r="AH89" s="50" t="str">
        <f>EW89</f>
        <v/>
      </c>
      <c r="AI89" s="50" t="str">
        <f>FA89</f>
        <v/>
      </c>
      <c r="AJ89" s="50" t="str">
        <f>FE89</f>
        <v/>
      </c>
      <c r="AK89" s="50" t="str">
        <f>FI89</f>
        <v/>
      </c>
      <c r="AL89" s="50" t="str">
        <f>FM89</f>
        <v/>
      </c>
      <c r="AM89" s="50" t="str">
        <f>FQ89</f>
        <v/>
      </c>
      <c r="AN89" s="50" t="str">
        <f>FU89</f>
        <v/>
      </c>
      <c r="AO89" s="50" t="str">
        <f>FY89</f>
        <v/>
      </c>
      <c r="AP89" s="50" t="str">
        <f>GC89</f>
        <v/>
      </c>
      <c r="AQ89" s="50" t="str">
        <f>GG89</f>
        <v/>
      </c>
      <c r="AR89" s="50" t="str">
        <f>GK89</f>
        <v/>
      </c>
      <c r="AS89" s="50" t="str">
        <f>GO89</f>
        <v/>
      </c>
      <c r="AT89" s="50" t="str">
        <f>GS89</f>
        <v/>
      </c>
      <c r="AU89" s="50" t="str">
        <f>GW89</f>
        <v/>
      </c>
      <c r="AV89" s="50" t="str">
        <f>HA89</f>
        <v/>
      </c>
      <c r="AW89" s="50" t="str">
        <f>HE89</f>
        <v/>
      </c>
      <c r="AX89" s="50" t="str">
        <f>HI89</f>
        <v/>
      </c>
      <c r="AY89" s="50" t="str">
        <f>HM89</f>
        <v/>
      </c>
      <c r="AZ89" s="50" t="str">
        <f>HQ89</f>
        <v/>
      </c>
      <c r="BA89" s="50" t="str">
        <f>HU89</f>
        <v/>
      </c>
      <c r="BB89" s="50" t="str">
        <f>HY89</f>
        <v/>
      </c>
      <c r="BC89" s="50" t="str">
        <f>IC89</f>
        <v/>
      </c>
      <c r="BD89" s="50" t="str">
        <f>IG89</f>
        <v/>
      </c>
      <c r="BE89" s="50" t="str">
        <f>IK89</f>
        <v/>
      </c>
      <c r="BF89" s="50" t="str">
        <f>IO89</f>
        <v/>
      </c>
      <c r="BG89" s="50" t="str">
        <f>IS89</f>
        <v/>
      </c>
      <c r="BH89" s="50" t="str">
        <f>IW89</f>
        <v/>
      </c>
      <c r="BI89" s="50" t="str">
        <f>JA89</f>
        <v/>
      </c>
      <c r="BJ89" s="50" t="str">
        <f>JE89</f>
        <v/>
      </c>
      <c r="BK89" s="50" t="str">
        <f>JI89</f>
        <v/>
      </c>
      <c r="BL89" s="50" t="str">
        <f>JM89</f>
        <v/>
      </c>
      <c r="BM89" s="50" t="str">
        <f>JQ89</f>
        <v/>
      </c>
      <c r="BN89" s="50" t="str">
        <f>JU89</f>
        <v/>
      </c>
      <c r="BO89" s="50" t="str">
        <f>JY89</f>
        <v/>
      </c>
      <c r="BP89" s="50" t="str">
        <f>KC89</f>
        <v/>
      </c>
      <c r="BQ89" s="50" t="str">
        <f>KG89</f>
        <v/>
      </c>
      <c r="BR89" s="50" t="str">
        <f>KK89</f>
        <v/>
      </c>
      <c r="BS89" s="50" t="str">
        <f>KO89</f>
        <v/>
      </c>
      <c r="BT89" s="50" t="str">
        <f>KS89</f>
        <v/>
      </c>
      <c r="BU89" s="50" t="str">
        <f>KW89</f>
        <v/>
      </c>
      <c r="BV89" s="50" t="str">
        <f>LA89</f>
        <v/>
      </c>
      <c r="BW89" s="50" t="str">
        <f>LE89</f>
        <v/>
      </c>
      <c r="BX89" s="50" t="str">
        <f>LI89</f>
        <v/>
      </c>
      <c r="BY89" s="50" t="str">
        <f>LM89</f>
        <v/>
      </c>
      <c r="BZ89" s="50" t="str">
        <f>LQ89</f>
        <v/>
      </c>
      <c r="CA89" s="50" t="str">
        <f>LU89</f>
        <v/>
      </c>
      <c r="CB89" s="50" t="str">
        <f>LY89</f>
        <v/>
      </c>
      <c r="CC89" s="33" t="str">
        <f>IF(CF89="","",(VLOOKUP(CF89,Dane!$A$2:$B$10,2)+2*CD89+CE89)*CC$5)</f>
        <v/>
      </c>
      <c r="CD89" s="11"/>
      <c r="CE89" s="11"/>
      <c r="CF89" s="11"/>
      <c r="CG89" s="33" t="str">
        <f>IF(CJ89="","",(VLOOKUP(CJ89,Dane!$A$2:$B$10,2)+2*CH89+CI89)*CG$5)</f>
        <v/>
      </c>
      <c r="CH89" s="11"/>
      <c r="CI89" s="11"/>
      <c r="CJ89" s="11"/>
      <c r="CK89" s="33" t="str">
        <f>IF(CN89="","",(VLOOKUP(CN89,Dane!$A$2:$B$10,2)+2*CL89+CM89)*CK$5)</f>
        <v/>
      </c>
      <c r="CL89" s="11"/>
      <c r="CM89" s="11"/>
      <c r="CN89" s="11"/>
      <c r="CO89" s="33" t="str">
        <f>IF(CR89="","",(VLOOKUP(CR89,Dane!$A$2:$B$10,2)+2*CP89+CQ89)*CO$5)</f>
        <v/>
      </c>
      <c r="CP89" s="11"/>
      <c r="CQ89" s="11"/>
      <c r="CR89" s="11"/>
      <c r="CS89" s="33" t="str">
        <f>IF(CV89="","",(VLOOKUP(CV89,Dane!$A$2:$B$10,2)+2*CT89+CU89)*CS$5)</f>
        <v/>
      </c>
      <c r="CT89" s="11"/>
      <c r="CU89" s="11"/>
      <c r="CV89" s="11"/>
      <c r="CW89" s="33" t="str">
        <f>IF(CZ89="","",(VLOOKUP(CZ89,Dane!$A$2:$B$10,2)+2*CX89+CY89)*CW$5)</f>
        <v/>
      </c>
      <c r="CX89" s="11"/>
      <c r="CY89" s="11"/>
      <c r="CZ89" s="11"/>
      <c r="DA89" s="33">
        <f>IF(DD89="","",(VLOOKUP(DD89,Dane!$A$2:$B$10,2)+2*DB89+DC89)*DA$5)</f>
        <v>23</v>
      </c>
      <c r="DB89" s="12">
        <v>2</v>
      </c>
      <c r="DC89" s="12">
        <v>2</v>
      </c>
      <c r="DD89" s="12">
        <v>3</v>
      </c>
      <c r="DE89" s="33" t="str">
        <f>IF(DH89="","",(VLOOKUP(DH89,Dane!$A$2:$B$10,2)+2*DF89+DG89)*DE$5)</f>
        <v/>
      </c>
      <c r="DF89" s="11"/>
      <c r="DG89" s="11"/>
      <c r="DH89" s="11"/>
      <c r="DI89" s="33" t="str">
        <f>IF(DL89="","",(VLOOKUP(DL89,Dane!$A$2:$B$10,2)+2*DJ89+DK89)*DI$5)</f>
        <v/>
      </c>
      <c r="DJ89" s="11"/>
      <c r="DK89" s="11"/>
      <c r="DL89" s="11"/>
      <c r="DM89" s="33" t="str">
        <f>IF(DP89="","",(VLOOKUP(DP89,Dane!$A$2:$B$10,2)+2*DN89+DO89)*DM$5)</f>
        <v/>
      </c>
      <c r="DN89" s="11"/>
      <c r="DO89" s="11"/>
      <c r="DP89" s="11"/>
      <c r="DQ89" s="33" t="str">
        <f>IF(DT89="","",(VLOOKUP(DT89,Dane!$A$2:$B$10,2)+2*DR89+DS89)*DQ$5)</f>
        <v/>
      </c>
      <c r="DR89" s="11"/>
      <c r="DS89" s="11"/>
      <c r="DT89" s="11"/>
      <c r="DU89" s="33" t="str">
        <f>IF(DX89="","",(VLOOKUP(DX89,Dane!$A$2:$B$10,2)+2*DV89+DW89)*DU$5)</f>
        <v/>
      </c>
      <c r="DV89" s="11"/>
      <c r="DW89" s="11"/>
      <c r="DX89" s="11"/>
      <c r="DY89" s="33" t="str">
        <f>IF(EB89="","",(VLOOKUP(EB89,Dane!$A$2:$B$10,2)+2*DZ89+EA89)*DY$5)</f>
        <v/>
      </c>
      <c r="DZ89" s="11"/>
      <c r="EA89" s="11"/>
      <c r="EB89" s="11"/>
      <c r="EC89" s="33" t="str">
        <f>IF(EF89="","",(VLOOKUP(EF89,Dane!$A$2:$B$10,2)+2*ED89+EE89)*EC$5)</f>
        <v/>
      </c>
      <c r="ED89" s="11"/>
      <c r="EE89" s="11"/>
      <c r="EF89" s="11"/>
      <c r="EG89" s="33" t="str">
        <f>IF(EJ89="","",(VLOOKUP(EJ89,Dane!$A$2:$B$10,2)+2*EH89+EI89)*EG$5)</f>
        <v/>
      </c>
      <c r="EH89" s="11"/>
      <c r="EI89" s="11"/>
      <c r="EJ89" s="11"/>
      <c r="EK89" s="33" t="str">
        <f>IF(EN89="","",(VLOOKUP(EN89,Dane!$A$2:$B$10,2)+2*EL89+EM89)*EK$5)</f>
        <v/>
      </c>
      <c r="EL89" s="11"/>
      <c r="EM89" s="11"/>
      <c r="EN89" s="11"/>
      <c r="EO89" s="33" t="str">
        <f>IF(ER89="","",(VLOOKUP(ER89,Dane!$A$2:$B$10,2)+2*EP89+EQ89)*EO$5)</f>
        <v/>
      </c>
      <c r="EP89" s="11"/>
      <c r="EQ89" s="11"/>
      <c r="ER89" s="11"/>
      <c r="ES89" s="33" t="str">
        <f>IF(EV89="","",(VLOOKUP(EV89,Dane!$A$2:$B$10,2)+2*ET89+EU89)*ES$5)</f>
        <v/>
      </c>
      <c r="ET89" s="11"/>
      <c r="EU89" s="11"/>
      <c r="EV89" s="11"/>
      <c r="EW89" s="33" t="str">
        <f>IF(EZ89="","",(VLOOKUP(EZ89,Dane!$A$2:$B$10,2)+2*EX89+EY89)*EW$5)</f>
        <v/>
      </c>
      <c r="EX89" s="11"/>
      <c r="EY89" s="11"/>
      <c r="EZ89" s="11"/>
      <c r="FA89" s="33" t="str">
        <f>IF(FD89="","",(VLOOKUP(FD89,Dane!$A$2:$B$10,2)+2*FB89+FC89)*FA$5)</f>
        <v/>
      </c>
      <c r="FB89" s="11"/>
      <c r="FC89" s="11"/>
      <c r="FD89" s="11"/>
      <c r="FE89" s="33" t="str">
        <f>IF(FH89="","",(VLOOKUP(FH89,Dane!$A$2:$B$10,2)+2*FF89+FG89)*FE$5)</f>
        <v/>
      </c>
      <c r="FF89" s="11"/>
      <c r="FG89" s="11"/>
      <c r="FH89" s="11"/>
      <c r="FI89" s="33" t="str">
        <f>IF(FL89="","",(VLOOKUP(FL89,Dane!$A$2:$B$10,2)+2*FJ89+FK89)*FI$5)</f>
        <v/>
      </c>
      <c r="FJ89" s="11"/>
      <c r="FK89" s="11"/>
      <c r="FL89" s="11"/>
      <c r="FM89" s="33" t="str">
        <f>IF(FP89="","",(VLOOKUP(FP89,Dane!$A$2:$B$10,2)+2*FN89+FO89)*FM$5)</f>
        <v/>
      </c>
      <c r="FN89" s="11"/>
      <c r="FO89" s="11"/>
      <c r="FP89" s="11"/>
      <c r="FQ89" s="33" t="str">
        <f>IF(FT89="","",(VLOOKUP(FT89,Dane!$A$2:$B$10,2)+2*FR89+FS89)*FQ$5)</f>
        <v/>
      </c>
      <c r="FR89" s="11"/>
      <c r="FS89" s="11"/>
      <c r="FT89" s="11"/>
      <c r="FU89" s="33" t="str">
        <f>IF(FX89="","",(VLOOKUP(FX89,Dane!$A$2:$B$10,2)+2*FV89+FW89)*FU$5)</f>
        <v/>
      </c>
      <c r="FV89" s="11"/>
      <c r="FW89" s="11"/>
      <c r="FX89" s="11"/>
      <c r="FY89" s="33" t="str">
        <f>IF(GB89="","",(VLOOKUP(GB89,Dane!$A$2:$B$10,2)+2*FZ89+GA89)*FY$5)</f>
        <v/>
      </c>
      <c r="FZ89" s="11"/>
      <c r="GA89" s="11"/>
      <c r="GB89" s="11"/>
      <c r="GC89" s="33" t="str">
        <f>IF(GF89="","",(VLOOKUP(GF89,Dane!$A$2:$B$10,2)+2*GD89+GE89)*GC$5)</f>
        <v/>
      </c>
      <c r="GD89" s="11"/>
      <c r="GE89" s="11"/>
      <c r="GF89" s="11"/>
      <c r="GG89" s="33" t="str">
        <f>IF(GJ89="","",(VLOOKUP(GJ89,Dane!$A$2:$B$10,2)+2*GH89+GI89)*GG$5)</f>
        <v/>
      </c>
      <c r="GH89" s="11"/>
      <c r="GI89" s="11"/>
      <c r="GJ89" s="11"/>
      <c r="GK89" s="33" t="str">
        <f>IF(GN89="","",(VLOOKUP(GN89,Dane!$A$2:$B$10,2)+2*GL89+GM89)*GK$5)</f>
        <v/>
      </c>
      <c r="GL89" s="11"/>
      <c r="GM89" s="11"/>
      <c r="GN89" s="11"/>
      <c r="GO89" s="33" t="str">
        <f>IF(GR89="","",(VLOOKUP(GR89,Dane!$A$2:$B$10,2)+2*GP89+GQ89)*GO$5)</f>
        <v/>
      </c>
      <c r="GP89" s="11"/>
      <c r="GQ89" s="11"/>
      <c r="GR89" s="11"/>
      <c r="GS89" s="33" t="str">
        <f>IF(GV89="","",(VLOOKUP(GV89,Dane!$A$2:$B$10,2)+2*GT89+GU89)*GS$5)</f>
        <v/>
      </c>
      <c r="GT89" s="11"/>
      <c r="GU89" s="11"/>
      <c r="GV89" s="11"/>
      <c r="GW89" s="33" t="str">
        <f>IF(GZ89="","",(VLOOKUP(GZ89,Dane!$A$2:$B$10,2)+2*GX89+GY89)*GW$5)</f>
        <v/>
      </c>
      <c r="GX89" s="11"/>
      <c r="GY89" s="11"/>
      <c r="GZ89" s="11"/>
      <c r="HA89" s="33" t="str">
        <f>IF(HD89="","",(VLOOKUP(HD89,Dane!$A$2:$B$10,2)+2*HB89+HC89)*HA$5)</f>
        <v/>
      </c>
      <c r="HB89" s="11"/>
      <c r="HC89" s="11"/>
      <c r="HD89" s="11"/>
      <c r="HE89" s="33" t="str">
        <f>IF(HH89="","",(VLOOKUP(HH89,Dane!$A$2:$B$10,2)+2*HF89+HG89)*HE$5)</f>
        <v/>
      </c>
      <c r="HF89" s="11"/>
      <c r="HG89" s="11"/>
      <c r="HH89" s="11"/>
      <c r="HI89" s="33" t="str">
        <f>IF(HL89="","",(VLOOKUP(HL89,Dane!$A$2:$B$10,2)+2*HJ89+HK89)*HI$5)</f>
        <v/>
      </c>
      <c r="HJ89" s="11"/>
      <c r="HK89" s="11"/>
      <c r="HL89" s="11"/>
      <c r="HM89" s="33" t="str">
        <f>IF(HP89="","",(VLOOKUP(HP89,Dane!$A$2:$B$10,2)+2*HN89+HO89)*HM$5)</f>
        <v/>
      </c>
      <c r="HN89" s="11"/>
      <c r="HO89" s="11"/>
      <c r="HP89" s="11"/>
      <c r="HQ89" s="33" t="str">
        <f>IF(HT89="","",(VLOOKUP(HT89,Dane!$A$2:$B$10,2)+2*HR89+HS89)*HQ$5)</f>
        <v/>
      </c>
      <c r="HR89" s="11"/>
      <c r="HS89" s="11"/>
      <c r="HT89" s="11"/>
      <c r="HU89" s="33" t="str">
        <f>IF(HX89="","",(VLOOKUP(HX89,Dane!$A$2:$B$10,2)+2*HV89+HW89)*HU$5)</f>
        <v/>
      </c>
      <c r="HV89" s="11"/>
      <c r="HW89" s="11"/>
      <c r="HX89" s="11"/>
      <c r="HY89" s="33" t="str">
        <f>IF(IB89="","",(VLOOKUP(IB89,Dane!$A$2:$B$10,2)+2*HZ89+IA89)*HY$5)</f>
        <v/>
      </c>
      <c r="HZ89" s="11"/>
      <c r="IA89" s="11"/>
      <c r="IB89" s="11"/>
      <c r="IC89" s="33" t="str">
        <f>IF(IF89="","",(VLOOKUP(IF89,Dane!$A$2:$B$10,2)+2*ID89+IE89)*IC$5)</f>
        <v/>
      </c>
      <c r="ID89" s="11"/>
      <c r="IE89" s="11"/>
      <c r="IF89" s="11"/>
      <c r="IG89" s="33" t="str">
        <f>IF(IJ89="","",(VLOOKUP(IJ89,Dane!$A$2:$B$10,2)+2*IH89+II89)*IG$5)</f>
        <v/>
      </c>
      <c r="IH89" s="11"/>
      <c r="II89" s="11"/>
      <c r="IJ89" s="11"/>
      <c r="IK89" s="33" t="str">
        <f>IF(IN89="","",(VLOOKUP(IN89,Dane!$A$2:$B$10,2)+2*IL89+IM89)*IK$5)</f>
        <v/>
      </c>
      <c r="IL89" s="11"/>
      <c r="IM89" s="11"/>
      <c r="IN89" s="11"/>
      <c r="IO89" s="33" t="str">
        <f>IF(IR89="","",(VLOOKUP(IR89,Dane!$A$2:$B$10,2)+2*IP89+IQ89)*IO$5)</f>
        <v/>
      </c>
      <c r="IP89" s="11"/>
      <c r="IQ89" s="11"/>
      <c r="IR89" s="11"/>
      <c r="IS89" s="33" t="str">
        <f>IF(IV89="","",(VLOOKUP(IV89,Dane!$A$2:$B$10,2)+2*IT89+IU89)*IS$5)</f>
        <v/>
      </c>
      <c r="IT89" s="11"/>
      <c r="IU89" s="11"/>
      <c r="IV89" s="11"/>
      <c r="IW89" s="33" t="str">
        <f>IF(IZ89="","",(VLOOKUP(IZ89,Dane!$A$2:$B$10,2)+2*IX89+IY89)*IW$5)</f>
        <v/>
      </c>
      <c r="IX89" s="11"/>
      <c r="IY89" s="11"/>
      <c r="IZ89" s="11"/>
      <c r="JA89" s="33" t="str">
        <f>IF(JD89="","",(VLOOKUP(JD89,Dane!$A$2:$B$10,2)+2*JB89+JC89)*JA$5)</f>
        <v/>
      </c>
      <c r="JB89" s="11"/>
      <c r="JC89" s="11"/>
      <c r="JD89" s="11"/>
      <c r="JE89" s="33" t="str">
        <f>IF(JH89="","",(VLOOKUP(JH89,Dane!$A$2:$B$10,2)+2*JF89+JG89)*JE$5)</f>
        <v/>
      </c>
      <c r="JF89" s="11"/>
      <c r="JG89" s="11"/>
      <c r="JH89" s="11"/>
      <c r="JI89" s="33" t="str">
        <f>IF(JL89="","",(VLOOKUP(JL89,Dane!$A$2:$B$10,2)+2*JJ89+JK89)*JI$5)</f>
        <v/>
      </c>
      <c r="JJ89" s="11"/>
      <c r="JK89" s="11"/>
      <c r="JL89" s="11"/>
      <c r="JM89" s="33" t="str">
        <f>IF(JP89="","",(VLOOKUP(JP89,Dane!$A$2:$B$10,2)+2*JN89+JO89)*JM$5)</f>
        <v/>
      </c>
      <c r="JN89" s="11"/>
      <c r="JO89" s="11"/>
      <c r="JP89" s="11"/>
      <c r="JQ89" s="33" t="str">
        <f>IF(JT89="","",(VLOOKUP(JT89,Dane!$A$2:$B$10,2)+2*JR89+JS89)*JQ$5)</f>
        <v/>
      </c>
      <c r="JR89" s="11"/>
      <c r="JS89" s="11"/>
      <c r="JT89" s="11"/>
      <c r="JU89" s="33" t="str">
        <f>IF(JX89="","",(VLOOKUP(JX89,Dane!$A$2:$B$10,2)+2*JV89+JW89)*JU$5)</f>
        <v/>
      </c>
      <c r="JV89" s="11"/>
      <c r="JW89" s="11"/>
      <c r="JX89" s="11"/>
      <c r="JY89" s="33" t="str">
        <f>IF(KB89="","",(VLOOKUP(KB89,Dane!$A$2:$B$10,2)+2*JZ89+KA89)*JY$5)</f>
        <v/>
      </c>
      <c r="JZ89" s="11"/>
      <c r="KA89" s="11"/>
      <c r="KB89" s="11"/>
      <c r="KC89" s="33" t="str">
        <f>IF(KF89="","",(VLOOKUP(KF89,Dane!$A$2:$B$10,2)+2*KD89+KE89)*KC$5)</f>
        <v/>
      </c>
      <c r="KD89" s="11"/>
      <c r="KE89" s="11"/>
      <c r="KF89" s="11"/>
      <c r="KG89" s="33" t="str">
        <f>IF(KJ89="","",(VLOOKUP(KJ89,Dane!$A$2:$B$10,2)+2*KH89+KI89)*KG$5)</f>
        <v/>
      </c>
      <c r="KH89" s="11"/>
      <c r="KI89" s="11"/>
      <c r="KJ89" s="11"/>
      <c r="KK89" s="33" t="str">
        <f>IF(KN89="","",(VLOOKUP(KN89,Dane!$A$2:$B$10,2)+2*KL89+KM89)*KK$5)</f>
        <v/>
      </c>
      <c r="KL89" s="11"/>
      <c r="KM89" s="11"/>
      <c r="KN89" s="11"/>
      <c r="KO89" s="33" t="str">
        <f>IF(KR89="","",(VLOOKUP(KR89,Dane!$A$2:$B$10,2)+2*KP89+KQ89)*KO$5)</f>
        <v/>
      </c>
      <c r="KP89" s="11"/>
      <c r="KQ89" s="11"/>
      <c r="KR89" s="11"/>
      <c r="KS89" s="33" t="str">
        <f>IF(KV89="","",(VLOOKUP(KV89,Dane!$A$2:$B$10,2)+2*KT89+KU89)*KS$5)</f>
        <v/>
      </c>
      <c r="KT89" s="11"/>
      <c r="KU89" s="11"/>
      <c r="KV89" s="11"/>
      <c r="KW89" s="33" t="str">
        <f>IF(KZ89="","",(VLOOKUP(KZ89,Dane!$A$2:$B$10,2)+2*KX89+KY89)*KW$5)</f>
        <v/>
      </c>
      <c r="KX89" s="11"/>
      <c r="KY89" s="11"/>
      <c r="KZ89" s="11"/>
      <c r="LA89" s="33" t="str">
        <f>IF(LD89="","",(VLOOKUP(LD89,Dane!$A$2:$B$10,2)+2*LB89+LC89)*LA$5)</f>
        <v/>
      </c>
      <c r="LB89" s="11"/>
      <c r="LC89" s="11"/>
      <c r="LD89" s="11"/>
      <c r="LE89" s="33" t="str">
        <f>IF(LH89="","",(VLOOKUP(LH89,Dane!$A$2:$B$10,2)+2*LF89+LG89)*LE$5)</f>
        <v/>
      </c>
      <c r="LF89" s="11"/>
      <c r="LG89" s="11"/>
      <c r="LH89" s="11"/>
      <c r="LI89" s="33" t="str">
        <f>IF(LL89="","",(VLOOKUP(LL89,Dane!$A$2:$B$10,2)+2*LJ89+LK89)*LI$5)</f>
        <v/>
      </c>
      <c r="LJ89" s="11"/>
      <c r="LK89" s="11"/>
      <c r="LL89" s="11"/>
      <c r="LM89" s="33" t="str">
        <f>IF(LP89="","",(VLOOKUP(LP89,Dane!$A$2:$B$10,2)+2*LN89+LO89)*LM$5)</f>
        <v/>
      </c>
      <c r="LN89" s="11"/>
      <c r="LO89" s="11"/>
      <c r="LP89" s="11"/>
      <c r="LQ89" s="33" t="str">
        <f>IF(LT89="","",(VLOOKUP(LT89,Dane!$A$2:$B$10,2)+2*LR89+LS89)*LQ$5)</f>
        <v/>
      </c>
      <c r="LR89" s="11"/>
      <c r="LS89" s="11"/>
      <c r="LT89" s="11"/>
      <c r="LU89" s="33" t="str">
        <f>IF(LX89="","",(VLOOKUP(LX89,Dane!$A$2:$B$10,2)+2*LV89+LW89)*LU$5)</f>
        <v/>
      </c>
      <c r="LV89" s="11"/>
      <c r="LW89" s="11"/>
      <c r="LX89" s="11"/>
      <c r="LY89" s="33" t="str">
        <f>IF(MB89="","",(VLOOKUP(MB89,Dane!$A$2:$B$10,2)+2*LZ89+MA89)*LY$5)</f>
        <v/>
      </c>
      <c r="LZ89" s="11"/>
      <c r="MA89" s="11"/>
      <c r="MB89" s="14"/>
    </row>
    <row r="90" spans="1:340" x14ac:dyDescent="0.25">
      <c r="A90" s="7">
        <v>85</v>
      </c>
      <c r="B90" s="8" t="s">
        <v>196</v>
      </c>
      <c r="C90" s="9">
        <v>2007</v>
      </c>
      <c r="D90" s="72" t="str">
        <f>VLOOKUP(C90,Dane!$A$17:$B$34,2)</f>
        <v>funny młodszy</v>
      </c>
      <c r="E90" s="77">
        <f>SUM(F90:O90)</f>
        <v>21</v>
      </c>
      <c r="F90" s="75">
        <f>IFERROR(LARGE($P90:$CB90,F$5),"")</f>
        <v>21</v>
      </c>
      <c r="G90" s="75" t="str">
        <f>IFERROR(LARGE($P90:$CB90,G$5),"")</f>
        <v/>
      </c>
      <c r="H90" s="75" t="str">
        <f>IFERROR(LARGE($P90:$CB90,H$5),"")</f>
        <v/>
      </c>
      <c r="I90" s="75" t="str">
        <f>IFERROR(LARGE($P90:$CB90,I$5),"")</f>
        <v/>
      </c>
      <c r="J90" s="75" t="str">
        <f>IFERROR(LARGE($P90:$CB90,J$5),"")</f>
        <v/>
      </c>
      <c r="K90" s="75" t="str">
        <f>IFERROR(LARGE($P90:$CB90,K$5),"")</f>
        <v/>
      </c>
      <c r="L90" s="75" t="str">
        <f>IFERROR(LARGE($P90:$CB90,L$5),"")</f>
        <v/>
      </c>
      <c r="M90" s="75" t="str">
        <f>IFERROR(LARGE($P90:$CB90,M$5),"")</f>
        <v/>
      </c>
      <c r="N90" s="75" t="str">
        <f>IFERROR(LARGE($P90:$CB90,N$5),"")</f>
        <v/>
      </c>
      <c r="O90" s="75" t="str">
        <f>IFERROR(LARGE($P90:$CB90,O$5),"")</f>
        <v/>
      </c>
      <c r="P90" s="50" t="str">
        <f>CC90</f>
        <v/>
      </c>
      <c r="Q90" s="50" t="str">
        <f>CG90</f>
        <v/>
      </c>
      <c r="R90" s="50" t="str">
        <f>CK90</f>
        <v/>
      </c>
      <c r="S90" s="50" t="str">
        <f>CO90</f>
        <v/>
      </c>
      <c r="T90" s="50" t="str">
        <f>CS90</f>
        <v/>
      </c>
      <c r="U90" s="50" t="str">
        <f>CW90</f>
        <v/>
      </c>
      <c r="V90" s="50">
        <f>DA90</f>
        <v>21</v>
      </c>
      <c r="W90" s="50" t="str">
        <f>DE90</f>
        <v/>
      </c>
      <c r="X90" s="50" t="str">
        <f>DI90</f>
        <v/>
      </c>
      <c r="Y90" s="50" t="str">
        <f>DM90</f>
        <v/>
      </c>
      <c r="Z90" s="50" t="str">
        <f>DQ90</f>
        <v/>
      </c>
      <c r="AA90" s="50" t="str">
        <f>DU90</f>
        <v/>
      </c>
      <c r="AB90" s="50" t="str">
        <f>DY90</f>
        <v/>
      </c>
      <c r="AC90" s="50" t="str">
        <f>EC90</f>
        <v/>
      </c>
      <c r="AD90" s="50" t="str">
        <f>EG90</f>
        <v/>
      </c>
      <c r="AE90" s="50" t="str">
        <f>EK90</f>
        <v/>
      </c>
      <c r="AF90" s="50" t="str">
        <f>EO90</f>
        <v/>
      </c>
      <c r="AG90" s="50" t="str">
        <f>ES90</f>
        <v/>
      </c>
      <c r="AH90" s="50" t="str">
        <f>EW90</f>
        <v/>
      </c>
      <c r="AI90" s="50" t="str">
        <f>FA90</f>
        <v/>
      </c>
      <c r="AJ90" s="50" t="str">
        <f>FE90</f>
        <v/>
      </c>
      <c r="AK90" s="50" t="str">
        <f>FI90</f>
        <v/>
      </c>
      <c r="AL90" s="50" t="str">
        <f>FM90</f>
        <v/>
      </c>
      <c r="AM90" s="50" t="str">
        <f>FQ90</f>
        <v/>
      </c>
      <c r="AN90" s="50" t="str">
        <f>FU90</f>
        <v/>
      </c>
      <c r="AO90" s="50" t="str">
        <f>FY90</f>
        <v/>
      </c>
      <c r="AP90" s="50" t="str">
        <f>GC90</f>
        <v/>
      </c>
      <c r="AQ90" s="50" t="str">
        <f>GG90</f>
        <v/>
      </c>
      <c r="AR90" s="50" t="str">
        <f>GK90</f>
        <v/>
      </c>
      <c r="AS90" s="50" t="str">
        <f>GO90</f>
        <v/>
      </c>
      <c r="AT90" s="50" t="str">
        <f>GS90</f>
        <v/>
      </c>
      <c r="AU90" s="50" t="str">
        <f>GW90</f>
        <v/>
      </c>
      <c r="AV90" s="50" t="str">
        <f>HA90</f>
        <v/>
      </c>
      <c r="AW90" s="50" t="str">
        <f>HE90</f>
        <v/>
      </c>
      <c r="AX90" s="50" t="str">
        <f>HI90</f>
        <v/>
      </c>
      <c r="AY90" s="50" t="str">
        <f>HM90</f>
        <v/>
      </c>
      <c r="AZ90" s="50" t="str">
        <f>HQ90</f>
        <v/>
      </c>
      <c r="BA90" s="50" t="str">
        <f>HU90</f>
        <v/>
      </c>
      <c r="BB90" s="50" t="str">
        <f>HY90</f>
        <v/>
      </c>
      <c r="BC90" s="50" t="str">
        <f>IC90</f>
        <v/>
      </c>
      <c r="BD90" s="50" t="str">
        <f>IG90</f>
        <v/>
      </c>
      <c r="BE90" s="50" t="str">
        <f>IK90</f>
        <v/>
      </c>
      <c r="BF90" s="50" t="str">
        <f>IO90</f>
        <v/>
      </c>
      <c r="BG90" s="50" t="str">
        <f>IS90</f>
        <v/>
      </c>
      <c r="BH90" s="50" t="str">
        <f>IW90</f>
        <v/>
      </c>
      <c r="BI90" s="50" t="str">
        <f>JA90</f>
        <v/>
      </c>
      <c r="BJ90" s="50" t="str">
        <f>JE90</f>
        <v/>
      </c>
      <c r="BK90" s="50" t="str">
        <f>JI90</f>
        <v/>
      </c>
      <c r="BL90" s="50" t="str">
        <f>JM90</f>
        <v/>
      </c>
      <c r="BM90" s="50" t="str">
        <f>JQ90</f>
        <v/>
      </c>
      <c r="BN90" s="50" t="str">
        <f>JU90</f>
        <v/>
      </c>
      <c r="BO90" s="50" t="str">
        <f>JY90</f>
        <v/>
      </c>
      <c r="BP90" s="50" t="str">
        <f>KC90</f>
        <v/>
      </c>
      <c r="BQ90" s="50" t="str">
        <f>KG90</f>
        <v/>
      </c>
      <c r="BR90" s="50" t="str">
        <f>KK90</f>
        <v/>
      </c>
      <c r="BS90" s="50" t="str">
        <f>KO90</f>
        <v/>
      </c>
      <c r="BT90" s="50" t="str">
        <f>KS90</f>
        <v/>
      </c>
      <c r="BU90" s="50" t="str">
        <f>KW90</f>
        <v/>
      </c>
      <c r="BV90" s="50" t="str">
        <f>LA90</f>
        <v/>
      </c>
      <c r="BW90" s="50" t="str">
        <f>LE90</f>
        <v/>
      </c>
      <c r="BX90" s="50" t="str">
        <f>LI90</f>
        <v/>
      </c>
      <c r="BY90" s="50" t="str">
        <f>LM90</f>
        <v/>
      </c>
      <c r="BZ90" s="50" t="str">
        <f>LQ90</f>
        <v/>
      </c>
      <c r="CA90" s="50" t="str">
        <f>LU90</f>
        <v/>
      </c>
      <c r="CB90" s="50" t="str">
        <f>LY90</f>
        <v/>
      </c>
      <c r="CC90" s="33" t="str">
        <f>IF(CF90="","",(VLOOKUP(CF90,Dane!$A$2:$B$10,2)+2*CD90+CE90)*CC$5)</f>
        <v/>
      </c>
      <c r="CD90" s="11"/>
      <c r="CE90" s="11"/>
      <c r="CF90" s="11"/>
      <c r="CG90" s="33" t="str">
        <f>IF(CJ90="","",(VLOOKUP(CJ90,Dane!$A$2:$B$10,2)+2*CH90+CI90)*CG$5)</f>
        <v/>
      </c>
      <c r="CH90" s="11"/>
      <c r="CI90" s="11"/>
      <c r="CJ90" s="11"/>
      <c r="CK90" s="33" t="str">
        <f>IF(CN90="","",(VLOOKUP(CN90,Dane!$A$2:$B$10,2)+2*CL90+CM90)*CK$5)</f>
        <v/>
      </c>
      <c r="CL90" s="11"/>
      <c r="CM90" s="11"/>
      <c r="CN90" s="11"/>
      <c r="CO90" s="33" t="str">
        <f>IF(CR90="","",(VLOOKUP(CR90,Dane!$A$2:$B$10,2)+2*CP90+CQ90)*CO$5)</f>
        <v/>
      </c>
      <c r="CP90" s="11"/>
      <c r="CQ90" s="11"/>
      <c r="CR90" s="11"/>
      <c r="CS90" s="33" t="str">
        <f>IF(CV90="","",(VLOOKUP(CV90,Dane!$A$2:$B$10,2)+2*CT90+CU90)*CS$5)</f>
        <v/>
      </c>
      <c r="CT90" s="11"/>
      <c r="CU90" s="11"/>
      <c r="CV90" s="11"/>
      <c r="CW90" s="33" t="str">
        <f>IF(CZ90="","",(VLOOKUP(CZ90,Dane!$A$2:$B$10,2)+2*CX90+CY90)*CW$5)</f>
        <v/>
      </c>
      <c r="CX90" s="11"/>
      <c r="CY90" s="11"/>
      <c r="CZ90" s="11"/>
      <c r="DA90" s="33">
        <f>IF(DD90="","",(VLOOKUP(DD90,Dane!$A$2:$B$10,2)+2*DB90+DC90)*DA$5)</f>
        <v>21</v>
      </c>
      <c r="DB90" s="12">
        <v>1</v>
      </c>
      <c r="DC90" s="12">
        <v>3</v>
      </c>
      <c r="DD90" s="12">
        <v>4</v>
      </c>
      <c r="DE90" s="33" t="str">
        <f>IF(DH90="","",(VLOOKUP(DH90,Dane!$A$2:$B$10,2)+2*DF90+DG90)*DE$5)</f>
        <v/>
      </c>
      <c r="DF90" s="11"/>
      <c r="DG90" s="11"/>
      <c r="DH90" s="11"/>
      <c r="DI90" s="33" t="str">
        <f>IF(DL90="","",(VLOOKUP(DL90,Dane!$A$2:$B$10,2)+2*DJ90+DK90)*DI$5)</f>
        <v/>
      </c>
      <c r="DJ90" s="11"/>
      <c r="DK90" s="11"/>
      <c r="DL90" s="11"/>
      <c r="DM90" s="33" t="str">
        <f>IF(DP90="","",(VLOOKUP(DP90,Dane!$A$2:$B$10,2)+2*DN90+DO90)*DM$5)</f>
        <v/>
      </c>
      <c r="DN90" s="11"/>
      <c r="DO90" s="11"/>
      <c r="DP90" s="11"/>
      <c r="DQ90" s="33" t="str">
        <f>IF(DT90="","",(VLOOKUP(DT90,Dane!$A$2:$B$10,2)+2*DR90+DS90)*DQ$5)</f>
        <v/>
      </c>
      <c r="DR90" s="11"/>
      <c r="DS90" s="11"/>
      <c r="DT90" s="11"/>
      <c r="DU90" s="33" t="str">
        <f>IF(DX90="","",(VLOOKUP(DX90,Dane!$A$2:$B$10,2)+2*DV90+DW90)*DU$5)</f>
        <v/>
      </c>
      <c r="DV90" s="11"/>
      <c r="DW90" s="11"/>
      <c r="DX90" s="11"/>
      <c r="DY90" s="33" t="str">
        <f>IF(EB90="","",(VLOOKUP(EB90,Dane!$A$2:$B$10,2)+2*DZ90+EA90)*DY$5)</f>
        <v/>
      </c>
      <c r="DZ90" s="11"/>
      <c r="EA90" s="11"/>
      <c r="EB90" s="11"/>
      <c r="EC90" s="33" t="str">
        <f>IF(EF90="","",(VLOOKUP(EF90,Dane!$A$2:$B$10,2)+2*ED90+EE90)*EC$5)</f>
        <v/>
      </c>
      <c r="ED90" s="11"/>
      <c r="EE90" s="11"/>
      <c r="EF90" s="11"/>
      <c r="EG90" s="33" t="str">
        <f>IF(EJ90="","",(VLOOKUP(EJ90,Dane!$A$2:$B$10,2)+2*EH90+EI90)*EG$5)</f>
        <v/>
      </c>
      <c r="EH90" s="11"/>
      <c r="EI90" s="11"/>
      <c r="EJ90" s="11"/>
      <c r="EK90" s="33" t="str">
        <f>IF(EN90="","",(VLOOKUP(EN90,Dane!$A$2:$B$10,2)+2*EL90+EM90)*EK$5)</f>
        <v/>
      </c>
      <c r="EL90" s="11"/>
      <c r="EM90" s="11"/>
      <c r="EN90" s="11"/>
      <c r="EO90" s="33" t="str">
        <f>IF(ER90="","",(VLOOKUP(ER90,Dane!$A$2:$B$10,2)+2*EP90+EQ90)*EO$5)</f>
        <v/>
      </c>
      <c r="EP90" s="11"/>
      <c r="EQ90" s="11"/>
      <c r="ER90" s="11"/>
      <c r="ES90" s="33" t="str">
        <f>IF(EV90="","",(VLOOKUP(EV90,Dane!$A$2:$B$10,2)+2*ET90+EU90)*ES$5)</f>
        <v/>
      </c>
      <c r="ET90" s="11"/>
      <c r="EU90" s="11"/>
      <c r="EV90" s="11"/>
      <c r="EW90" s="33" t="str">
        <f>IF(EZ90="","",(VLOOKUP(EZ90,Dane!$A$2:$B$10,2)+2*EX90+EY90)*EW$5)</f>
        <v/>
      </c>
      <c r="EX90" s="11"/>
      <c r="EY90" s="11"/>
      <c r="EZ90" s="11"/>
      <c r="FA90" s="33" t="str">
        <f>IF(FD90="","",(VLOOKUP(FD90,Dane!$A$2:$B$10,2)+2*FB90+FC90)*FA$5)</f>
        <v/>
      </c>
      <c r="FB90" s="11"/>
      <c r="FC90" s="11"/>
      <c r="FD90" s="11"/>
      <c r="FE90" s="33" t="str">
        <f>IF(FH90="","",(VLOOKUP(FH90,Dane!$A$2:$B$10,2)+2*FF90+FG90)*FE$5)</f>
        <v/>
      </c>
      <c r="FF90" s="11"/>
      <c r="FG90" s="11"/>
      <c r="FH90" s="11"/>
      <c r="FI90" s="33" t="str">
        <f>IF(FL90="","",(VLOOKUP(FL90,Dane!$A$2:$B$10,2)+2*FJ90+FK90)*FI$5)</f>
        <v/>
      </c>
      <c r="FJ90" s="11"/>
      <c r="FK90" s="11"/>
      <c r="FL90" s="11"/>
      <c r="FM90" s="33" t="str">
        <f>IF(FP90="","",(VLOOKUP(FP90,Dane!$A$2:$B$10,2)+2*FN90+FO90)*FM$5)</f>
        <v/>
      </c>
      <c r="FN90" s="11"/>
      <c r="FO90" s="11"/>
      <c r="FP90" s="11"/>
      <c r="FQ90" s="33" t="str">
        <f>IF(FT90="","",(VLOOKUP(FT90,Dane!$A$2:$B$10,2)+2*FR90+FS90)*FQ$5)</f>
        <v/>
      </c>
      <c r="FR90" s="11"/>
      <c r="FS90" s="11"/>
      <c r="FT90" s="11"/>
      <c r="FU90" s="33" t="str">
        <f>IF(FX90="","",(VLOOKUP(FX90,Dane!$A$2:$B$10,2)+2*FV90+FW90)*FU$5)</f>
        <v/>
      </c>
      <c r="FV90" s="11"/>
      <c r="FW90" s="11"/>
      <c r="FX90" s="11"/>
      <c r="FY90" s="33" t="str">
        <f>IF(GB90="","",(VLOOKUP(GB90,Dane!$A$2:$B$10,2)+2*FZ90+GA90)*FY$5)</f>
        <v/>
      </c>
      <c r="FZ90" s="11"/>
      <c r="GA90" s="11"/>
      <c r="GB90" s="11"/>
      <c r="GC90" s="33" t="str">
        <f>IF(GF90="","",(VLOOKUP(GF90,Dane!$A$2:$B$10,2)+2*GD90+GE90)*GC$5)</f>
        <v/>
      </c>
      <c r="GD90" s="11"/>
      <c r="GE90" s="11"/>
      <c r="GF90" s="11"/>
      <c r="GG90" s="33" t="str">
        <f>IF(GJ90="","",(VLOOKUP(GJ90,Dane!$A$2:$B$10,2)+2*GH90+GI90)*GG$5)</f>
        <v/>
      </c>
      <c r="GH90" s="11"/>
      <c r="GI90" s="11"/>
      <c r="GJ90" s="11"/>
      <c r="GK90" s="33" t="str">
        <f>IF(GN90="","",(VLOOKUP(GN90,Dane!$A$2:$B$10,2)+2*GL90+GM90)*GK$5)</f>
        <v/>
      </c>
      <c r="GL90" s="11"/>
      <c r="GM90" s="11"/>
      <c r="GN90" s="11"/>
      <c r="GO90" s="33" t="str">
        <f>IF(GR90="","",(VLOOKUP(GR90,Dane!$A$2:$B$10,2)+2*GP90+GQ90)*GO$5)</f>
        <v/>
      </c>
      <c r="GP90" s="11"/>
      <c r="GQ90" s="11"/>
      <c r="GR90" s="11"/>
      <c r="GS90" s="33" t="str">
        <f>IF(GV90="","",(VLOOKUP(GV90,Dane!$A$2:$B$10,2)+2*GT90+GU90)*GS$5)</f>
        <v/>
      </c>
      <c r="GT90" s="11"/>
      <c r="GU90" s="11"/>
      <c r="GV90" s="11"/>
      <c r="GW90" s="33" t="str">
        <f>IF(GZ90="","",(VLOOKUP(GZ90,Dane!$A$2:$B$10,2)+2*GX90+GY90)*GW$5)</f>
        <v/>
      </c>
      <c r="GX90" s="11"/>
      <c r="GY90" s="11"/>
      <c r="GZ90" s="11"/>
      <c r="HA90" s="33" t="str">
        <f>IF(HD90="","",(VLOOKUP(HD90,Dane!$A$2:$B$10,2)+2*HB90+HC90)*HA$5)</f>
        <v/>
      </c>
      <c r="HB90" s="11"/>
      <c r="HC90" s="11"/>
      <c r="HD90" s="11"/>
      <c r="HE90" s="33" t="str">
        <f>IF(HH90="","",(VLOOKUP(HH90,Dane!$A$2:$B$10,2)+2*HF90+HG90)*HE$5)</f>
        <v/>
      </c>
      <c r="HF90" s="11"/>
      <c r="HG90" s="11"/>
      <c r="HH90" s="11"/>
      <c r="HI90" s="33" t="str">
        <f>IF(HL90="","",(VLOOKUP(HL90,Dane!$A$2:$B$10,2)+2*HJ90+HK90)*HI$5)</f>
        <v/>
      </c>
      <c r="HJ90" s="11"/>
      <c r="HK90" s="11"/>
      <c r="HL90" s="11"/>
      <c r="HM90" s="33" t="str">
        <f>IF(HP90="","",(VLOOKUP(HP90,Dane!$A$2:$B$10,2)+2*HN90+HO90)*HM$5)</f>
        <v/>
      </c>
      <c r="HN90" s="11"/>
      <c r="HO90" s="11"/>
      <c r="HP90" s="11"/>
      <c r="HQ90" s="33" t="str">
        <f>IF(HT90="","",(VLOOKUP(HT90,Dane!$A$2:$B$10,2)+2*HR90+HS90)*HQ$5)</f>
        <v/>
      </c>
      <c r="HR90" s="11"/>
      <c r="HS90" s="11"/>
      <c r="HT90" s="11"/>
      <c r="HU90" s="33" t="str">
        <f>IF(HX90="","",(VLOOKUP(HX90,Dane!$A$2:$B$10,2)+2*HV90+HW90)*HU$5)</f>
        <v/>
      </c>
      <c r="HV90" s="11"/>
      <c r="HW90" s="11"/>
      <c r="HX90" s="11"/>
      <c r="HY90" s="33" t="str">
        <f>IF(IB90="","",(VLOOKUP(IB90,Dane!$A$2:$B$10,2)+2*HZ90+IA90)*HY$5)</f>
        <v/>
      </c>
      <c r="HZ90" s="11"/>
      <c r="IA90" s="11"/>
      <c r="IB90" s="11"/>
      <c r="IC90" s="33" t="str">
        <f>IF(IF90="","",(VLOOKUP(IF90,Dane!$A$2:$B$10,2)+2*ID90+IE90)*IC$5)</f>
        <v/>
      </c>
      <c r="ID90" s="11"/>
      <c r="IE90" s="11"/>
      <c r="IF90" s="11"/>
      <c r="IG90" s="33" t="str">
        <f>IF(IJ90="","",(VLOOKUP(IJ90,Dane!$A$2:$B$10,2)+2*IH90+II90)*IG$5)</f>
        <v/>
      </c>
      <c r="IH90" s="11"/>
      <c r="II90" s="11"/>
      <c r="IJ90" s="11"/>
      <c r="IK90" s="33" t="str">
        <f>IF(IN90="","",(VLOOKUP(IN90,Dane!$A$2:$B$10,2)+2*IL90+IM90)*IK$5)</f>
        <v/>
      </c>
      <c r="IL90" s="11"/>
      <c r="IM90" s="11"/>
      <c r="IN90" s="11"/>
      <c r="IO90" s="33" t="str">
        <f>IF(IR90="","",(VLOOKUP(IR90,Dane!$A$2:$B$10,2)+2*IP90+IQ90)*IO$5)</f>
        <v/>
      </c>
      <c r="IP90" s="11"/>
      <c r="IQ90" s="11"/>
      <c r="IR90" s="11"/>
      <c r="IS90" s="33" t="str">
        <f>IF(IV90="","",(VLOOKUP(IV90,Dane!$A$2:$B$10,2)+2*IT90+IU90)*IS$5)</f>
        <v/>
      </c>
      <c r="IT90" s="11"/>
      <c r="IU90" s="11"/>
      <c r="IV90" s="11"/>
      <c r="IW90" s="33" t="str">
        <f>IF(IZ90="","",(VLOOKUP(IZ90,Dane!$A$2:$B$10,2)+2*IX90+IY90)*IW$5)</f>
        <v/>
      </c>
      <c r="IX90" s="11"/>
      <c r="IY90" s="11"/>
      <c r="IZ90" s="11"/>
      <c r="JA90" s="33" t="str">
        <f>IF(JD90="","",(VLOOKUP(JD90,Dane!$A$2:$B$10,2)+2*JB90+JC90)*JA$5)</f>
        <v/>
      </c>
      <c r="JB90" s="11"/>
      <c r="JC90" s="11"/>
      <c r="JD90" s="11"/>
      <c r="JE90" s="33" t="str">
        <f>IF(JH90="","",(VLOOKUP(JH90,Dane!$A$2:$B$10,2)+2*JF90+JG90)*JE$5)</f>
        <v/>
      </c>
      <c r="JF90" s="11"/>
      <c r="JG90" s="11"/>
      <c r="JH90" s="11"/>
      <c r="JI90" s="33" t="str">
        <f>IF(JL90="","",(VLOOKUP(JL90,Dane!$A$2:$B$10,2)+2*JJ90+JK90)*JI$5)</f>
        <v/>
      </c>
      <c r="JJ90" s="11"/>
      <c r="JK90" s="11"/>
      <c r="JL90" s="11"/>
      <c r="JM90" s="33" t="str">
        <f>IF(JP90="","",(VLOOKUP(JP90,Dane!$A$2:$B$10,2)+2*JN90+JO90)*JM$5)</f>
        <v/>
      </c>
      <c r="JN90" s="11"/>
      <c r="JO90" s="11"/>
      <c r="JP90" s="11"/>
      <c r="JQ90" s="33" t="str">
        <f>IF(JT90="","",(VLOOKUP(JT90,Dane!$A$2:$B$10,2)+2*JR90+JS90)*JQ$5)</f>
        <v/>
      </c>
      <c r="JR90" s="11"/>
      <c r="JS90" s="11"/>
      <c r="JT90" s="11"/>
      <c r="JU90" s="33" t="str">
        <f>IF(JX90="","",(VLOOKUP(JX90,Dane!$A$2:$B$10,2)+2*JV90+JW90)*JU$5)</f>
        <v/>
      </c>
      <c r="JV90" s="11"/>
      <c r="JW90" s="11"/>
      <c r="JX90" s="11"/>
      <c r="JY90" s="33" t="str">
        <f>IF(KB90="","",(VLOOKUP(KB90,Dane!$A$2:$B$10,2)+2*JZ90+KA90)*JY$5)</f>
        <v/>
      </c>
      <c r="JZ90" s="11"/>
      <c r="KA90" s="11"/>
      <c r="KB90" s="11"/>
      <c r="KC90" s="33" t="str">
        <f>IF(KF90="","",(VLOOKUP(KF90,Dane!$A$2:$B$10,2)+2*KD90+KE90)*KC$5)</f>
        <v/>
      </c>
      <c r="KD90" s="11"/>
      <c r="KE90" s="11"/>
      <c r="KF90" s="11"/>
      <c r="KG90" s="33" t="str">
        <f>IF(KJ90="","",(VLOOKUP(KJ90,Dane!$A$2:$B$10,2)+2*KH90+KI90)*KG$5)</f>
        <v/>
      </c>
      <c r="KH90" s="11"/>
      <c r="KI90" s="11"/>
      <c r="KJ90" s="11"/>
      <c r="KK90" s="33" t="str">
        <f>IF(KN90="","",(VLOOKUP(KN90,Dane!$A$2:$B$10,2)+2*KL90+KM90)*KK$5)</f>
        <v/>
      </c>
      <c r="KL90" s="11"/>
      <c r="KM90" s="11"/>
      <c r="KN90" s="11"/>
      <c r="KO90" s="33" t="str">
        <f>IF(KR90="","",(VLOOKUP(KR90,Dane!$A$2:$B$10,2)+2*KP90+KQ90)*KO$5)</f>
        <v/>
      </c>
      <c r="KP90" s="11"/>
      <c r="KQ90" s="11"/>
      <c r="KR90" s="11"/>
      <c r="KS90" s="33" t="str">
        <f>IF(KV90="","",(VLOOKUP(KV90,Dane!$A$2:$B$10,2)+2*KT90+KU90)*KS$5)</f>
        <v/>
      </c>
      <c r="KT90" s="11"/>
      <c r="KU90" s="11"/>
      <c r="KV90" s="11"/>
      <c r="KW90" s="33" t="str">
        <f>IF(KZ90="","",(VLOOKUP(KZ90,Dane!$A$2:$B$10,2)+2*KX90+KY90)*KW$5)</f>
        <v/>
      </c>
      <c r="KX90" s="11"/>
      <c r="KY90" s="11"/>
      <c r="KZ90" s="11"/>
      <c r="LA90" s="33" t="str">
        <f>IF(LD90="","",(VLOOKUP(LD90,Dane!$A$2:$B$10,2)+2*LB90+LC90)*LA$5)</f>
        <v/>
      </c>
      <c r="LB90" s="11"/>
      <c r="LC90" s="11"/>
      <c r="LD90" s="11"/>
      <c r="LE90" s="33" t="str">
        <f>IF(LH90="","",(VLOOKUP(LH90,Dane!$A$2:$B$10,2)+2*LF90+LG90)*LE$5)</f>
        <v/>
      </c>
      <c r="LF90" s="11"/>
      <c r="LG90" s="11"/>
      <c r="LH90" s="11"/>
      <c r="LI90" s="33" t="str">
        <f>IF(LL90="","",(VLOOKUP(LL90,Dane!$A$2:$B$10,2)+2*LJ90+LK90)*LI$5)</f>
        <v/>
      </c>
      <c r="LJ90" s="11"/>
      <c r="LK90" s="11"/>
      <c r="LL90" s="11"/>
      <c r="LM90" s="33" t="str">
        <f>IF(LP90="","",(VLOOKUP(LP90,Dane!$A$2:$B$10,2)+2*LN90+LO90)*LM$5)</f>
        <v/>
      </c>
      <c r="LN90" s="11"/>
      <c r="LO90" s="11"/>
      <c r="LP90" s="11"/>
      <c r="LQ90" s="33" t="str">
        <f>IF(LT90="","",(VLOOKUP(LT90,Dane!$A$2:$B$10,2)+2*LR90+LS90)*LQ$5)</f>
        <v/>
      </c>
      <c r="LR90" s="11"/>
      <c r="LS90" s="11"/>
      <c r="LT90" s="11"/>
      <c r="LU90" s="33" t="str">
        <f>IF(LX90="","",(VLOOKUP(LX90,Dane!$A$2:$B$10,2)+2*LV90+LW90)*LU$5)</f>
        <v/>
      </c>
      <c r="LV90" s="11"/>
      <c r="LW90" s="11"/>
      <c r="LX90" s="11"/>
      <c r="LY90" s="33" t="str">
        <f>IF(MB90="","",(VLOOKUP(MB90,Dane!$A$2:$B$10,2)+2*LZ90+MA90)*LY$5)</f>
        <v/>
      </c>
      <c r="LZ90" s="11"/>
      <c r="MA90" s="11"/>
      <c r="MB90" s="14"/>
    </row>
    <row r="91" spans="1:340" x14ac:dyDescent="0.25">
      <c r="A91" s="7">
        <v>86</v>
      </c>
      <c r="B91" s="8" t="s">
        <v>197</v>
      </c>
      <c r="C91" s="9">
        <v>2007</v>
      </c>
      <c r="D91" s="72" t="str">
        <f>VLOOKUP(C91,Dane!$A$17:$B$34,2)</f>
        <v>funny młodszy</v>
      </c>
      <c r="E91" s="77">
        <f>SUM(F91:O91)</f>
        <v>21</v>
      </c>
      <c r="F91" s="75">
        <f>IFERROR(LARGE($P91:$CB91,F$5),"")</f>
        <v>21</v>
      </c>
      <c r="G91" s="75" t="str">
        <f>IFERROR(LARGE($P91:$CB91,G$5),"")</f>
        <v/>
      </c>
      <c r="H91" s="75" t="str">
        <f>IFERROR(LARGE($P91:$CB91,H$5),"")</f>
        <v/>
      </c>
      <c r="I91" s="75" t="str">
        <f>IFERROR(LARGE($P91:$CB91,I$5),"")</f>
        <v/>
      </c>
      <c r="J91" s="75" t="str">
        <f>IFERROR(LARGE($P91:$CB91,J$5),"")</f>
        <v/>
      </c>
      <c r="K91" s="75" t="str">
        <f>IFERROR(LARGE($P91:$CB91,K$5),"")</f>
        <v/>
      </c>
      <c r="L91" s="75" t="str">
        <f>IFERROR(LARGE($P91:$CB91,L$5),"")</f>
        <v/>
      </c>
      <c r="M91" s="75" t="str">
        <f>IFERROR(LARGE($P91:$CB91,M$5),"")</f>
        <v/>
      </c>
      <c r="N91" s="75" t="str">
        <f>IFERROR(LARGE($P91:$CB91,N$5),"")</f>
        <v/>
      </c>
      <c r="O91" s="75" t="str">
        <f>IFERROR(LARGE($P91:$CB91,O$5),"")</f>
        <v/>
      </c>
      <c r="P91" s="50" t="str">
        <f>CC91</f>
        <v/>
      </c>
      <c r="Q91" s="50" t="str">
        <f>CG91</f>
        <v/>
      </c>
      <c r="R91" s="50" t="str">
        <f>CK91</f>
        <v/>
      </c>
      <c r="S91" s="50" t="str">
        <f>CO91</f>
        <v/>
      </c>
      <c r="T91" s="50" t="str">
        <f>CS91</f>
        <v/>
      </c>
      <c r="U91" s="50" t="str">
        <f>CW91</f>
        <v/>
      </c>
      <c r="V91" s="50">
        <f>DA91</f>
        <v>21</v>
      </c>
      <c r="W91" s="50" t="str">
        <f>DE91</f>
        <v/>
      </c>
      <c r="X91" s="50" t="str">
        <f>DI91</f>
        <v/>
      </c>
      <c r="Y91" s="50" t="str">
        <f>DM91</f>
        <v/>
      </c>
      <c r="Z91" s="50" t="str">
        <f>DQ91</f>
        <v/>
      </c>
      <c r="AA91" s="50" t="str">
        <f>DU91</f>
        <v/>
      </c>
      <c r="AB91" s="50" t="str">
        <f>DY91</f>
        <v/>
      </c>
      <c r="AC91" s="50" t="str">
        <f>EC91</f>
        <v/>
      </c>
      <c r="AD91" s="50" t="str">
        <f>EG91</f>
        <v/>
      </c>
      <c r="AE91" s="50" t="str">
        <f>EK91</f>
        <v/>
      </c>
      <c r="AF91" s="50" t="str">
        <f>EO91</f>
        <v/>
      </c>
      <c r="AG91" s="50" t="str">
        <f>ES91</f>
        <v/>
      </c>
      <c r="AH91" s="50" t="str">
        <f>EW91</f>
        <v/>
      </c>
      <c r="AI91" s="50" t="str">
        <f>FA91</f>
        <v/>
      </c>
      <c r="AJ91" s="50" t="str">
        <f>FE91</f>
        <v/>
      </c>
      <c r="AK91" s="50" t="str">
        <f>FI91</f>
        <v/>
      </c>
      <c r="AL91" s="50" t="str">
        <f>FM91</f>
        <v/>
      </c>
      <c r="AM91" s="50" t="str">
        <f>FQ91</f>
        <v/>
      </c>
      <c r="AN91" s="50" t="str">
        <f>FU91</f>
        <v/>
      </c>
      <c r="AO91" s="50" t="str">
        <f>FY91</f>
        <v/>
      </c>
      <c r="AP91" s="50" t="str">
        <f>GC91</f>
        <v/>
      </c>
      <c r="AQ91" s="50" t="str">
        <f>GG91</f>
        <v/>
      </c>
      <c r="AR91" s="50" t="str">
        <f>GK91</f>
        <v/>
      </c>
      <c r="AS91" s="50" t="str">
        <f>GO91</f>
        <v/>
      </c>
      <c r="AT91" s="50" t="str">
        <f>GS91</f>
        <v/>
      </c>
      <c r="AU91" s="50" t="str">
        <f>GW91</f>
        <v/>
      </c>
      <c r="AV91" s="50" t="str">
        <f>HA91</f>
        <v/>
      </c>
      <c r="AW91" s="50" t="str">
        <f>HE91</f>
        <v/>
      </c>
      <c r="AX91" s="50" t="str">
        <f>HI91</f>
        <v/>
      </c>
      <c r="AY91" s="50" t="str">
        <f>HM91</f>
        <v/>
      </c>
      <c r="AZ91" s="50" t="str">
        <f>HQ91</f>
        <v/>
      </c>
      <c r="BA91" s="50" t="str">
        <f>HU91</f>
        <v/>
      </c>
      <c r="BB91" s="50" t="str">
        <f>HY91</f>
        <v/>
      </c>
      <c r="BC91" s="50" t="str">
        <f>IC91</f>
        <v/>
      </c>
      <c r="BD91" s="50" t="str">
        <f>IG91</f>
        <v/>
      </c>
      <c r="BE91" s="50" t="str">
        <f>IK91</f>
        <v/>
      </c>
      <c r="BF91" s="50" t="str">
        <f>IO91</f>
        <v/>
      </c>
      <c r="BG91" s="50" t="str">
        <f>IS91</f>
        <v/>
      </c>
      <c r="BH91" s="50" t="str">
        <f>IW91</f>
        <v/>
      </c>
      <c r="BI91" s="50" t="str">
        <f>JA91</f>
        <v/>
      </c>
      <c r="BJ91" s="50" t="str">
        <f>JE91</f>
        <v/>
      </c>
      <c r="BK91" s="50" t="str">
        <f>JI91</f>
        <v/>
      </c>
      <c r="BL91" s="50" t="str">
        <f>JM91</f>
        <v/>
      </c>
      <c r="BM91" s="50" t="str">
        <f>JQ91</f>
        <v/>
      </c>
      <c r="BN91" s="50" t="str">
        <f>JU91</f>
        <v/>
      </c>
      <c r="BO91" s="50" t="str">
        <f>JY91</f>
        <v/>
      </c>
      <c r="BP91" s="50" t="str">
        <f>KC91</f>
        <v/>
      </c>
      <c r="BQ91" s="50" t="str">
        <f>KG91</f>
        <v/>
      </c>
      <c r="BR91" s="50" t="str">
        <f>KK91</f>
        <v/>
      </c>
      <c r="BS91" s="50" t="str">
        <f>KO91</f>
        <v/>
      </c>
      <c r="BT91" s="50" t="str">
        <f>KS91</f>
        <v/>
      </c>
      <c r="BU91" s="50" t="str">
        <f>KW91</f>
        <v/>
      </c>
      <c r="BV91" s="50" t="str">
        <f>LA91</f>
        <v/>
      </c>
      <c r="BW91" s="50" t="str">
        <f>LE91</f>
        <v/>
      </c>
      <c r="BX91" s="50" t="str">
        <f>LI91</f>
        <v/>
      </c>
      <c r="BY91" s="50" t="str">
        <f>LM91</f>
        <v/>
      </c>
      <c r="BZ91" s="50" t="str">
        <f>LQ91</f>
        <v/>
      </c>
      <c r="CA91" s="50" t="str">
        <f>LU91</f>
        <v/>
      </c>
      <c r="CB91" s="50" t="str">
        <f>LY91</f>
        <v/>
      </c>
      <c r="CC91" s="33" t="str">
        <f>IF(CF91="","",(VLOOKUP(CF91,Dane!$A$2:$B$10,2)+2*CD91+CE91)*CC$5)</f>
        <v/>
      </c>
      <c r="CD91" s="11"/>
      <c r="CE91" s="11"/>
      <c r="CF91" s="11"/>
      <c r="CG91" s="33" t="str">
        <f>IF(CJ91="","",(VLOOKUP(CJ91,Dane!$A$2:$B$10,2)+2*CH91+CI91)*CG$5)</f>
        <v/>
      </c>
      <c r="CH91" s="11"/>
      <c r="CI91" s="11"/>
      <c r="CJ91" s="11"/>
      <c r="CK91" s="33" t="str">
        <f>IF(CN91="","",(VLOOKUP(CN91,Dane!$A$2:$B$10,2)+2*CL91+CM91)*CK$5)</f>
        <v/>
      </c>
      <c r="CL91" s="11"/>
      <c r="CM91" s="11"/>
      <c r="CN91" s="11"/>
      <c r="CO91" s="33" t="str">
        <f>IF(CR91="","",(VLOOKUP(CR91,Dane!$A$2:$B$10,2)+2*CP91+CQ91)*CO$5)</f>
        <v/>
      </c>
      <c r="CP91" s="11"/>
      <c r="CQ91" s="11"/>
      <c r="CR91" s="11"/>
      <c r="CS91" s="33" t="str">
        <f>IF(CV91="","",(VLOOKUP(CV91,Dane!$A$2:$B$10,2)+2*CT91+CU91)*CS$5)</f>
        <v/>
      </c>
      <c r="CT91" s="11"/>
      <c r="CU91" s="11"/>
      <c r="CV91" s="11"/>
      <c r="CW91" s="33" t="str">
        <f>IF(CZ91="","",(VLOOKUP(CZ91,Dane!$A$2:$B$10,2)+2*CX91+CY91)*CW$5)</f>
        <v/>
      </c>
      <c r="CX91" s="11"/>
      <c r="CY91" s="11"/>
      <c r="CZ91" s="11"/>
      <c r="DA91" s="33">
        <f>IF(DD91="","",(VLOOKUP(DD91,Dane!$A$2:$B$10,2)+2*DB91+DC91)*DA$5)</f>
        <v>21</v>
      </c>
      <c r="DB91" s="12">
        <v>1</v>
      </c>
      <c r="DC91" s="12">
        <v>3</v>
      </c>
      <c r="DD91" s="12">
        <v>4</v>
      </c>
      <c r="DE91" s="33" t="str">
        <f>IF(DH91="","",(VLOOKUP(DH91,Dane!$A$2:$B$10,2)+2*DF91+DG91)*DE$5)</f>
        <v/>
      </c>
      <c r="DF91" s="11"/>
      <c r="DG91" s="11"/>
      <c r="DH91" s="11"/>
      <c r="DI91" s="33" t="str">
        <f>IF(DL91="","",(VLOOKUP(DL91,Dane!$A$2:$B$10,2)+2*DJ91+DK91)*DI$5)</f>
        <v/>
      </c>
      <c r="DJ91" s="11"/>
      <c r="DK91" s="11"/>
      <c r="DL91" s="11"/>
      <c r="DM91" s="33" t="str">
        <f>IF(DP91="","",(VLOOKUP(DP91,Dane!$A$2:$B$10,2)+2*DN91+DO91)*DM$5)</f>
        <v/>
      </c>
      <c r="DN91" s="11"/>
      <c r="DO91" s="11"/>
      <c r="DP91" s="11"/>
      <c r="DQ91" s="33" t="str">
        <f>IF(DT91="","",(VLOOKUP(DT91,Dane!$A$2:$B$10,2)+2*DR91+DS91)*DQ$5)</f>
        <v/>
      </c>
      <c r="DR91" s="11"/>
      <c r="DS91" s="11"/>
      <c r="DT91" s="11"/>
      <c r="DU91" s="33" t="str">
        <f>IF(DX91="","",(VLOOKUP(DX91,Dane!$A$2:$B$10,2)+2*DV91+DW91)*DU$5)</f>
        <v/>
      </c>
      <c r="DV91" s="11"/>
      <c r="DW91" s="11"/>
      <c r="DX91" s="11"/>
      <c r="DY91" s="33" t="str">
        <f>IF(EB91="","",(VLOOKUP(EB91,Dane!$A$2:$B$10,2)+2*DZ91+EA91)*DY$5)</f>
        <v/>
      </c>
      <c r="DZ91" s="11"/>
      <c r="EA91" s="11"/>
      <c r="EB91" s="11"/>
      <c r="EC91" s="33" t="str">
        <f>IF(EF91="","",(VLOOKUP(EF91,Dane!$A$2:$B$10,2)+2*ED91+EE91)*EC$5)</f>
        <v/>
      </c>
      <c r="ED91" s="11"/>
      <c r="EE91" s="11"/>
      <c r="EF91" s="11"/>
      <c r="EG91" s="33" t="str">
        <f>IF(EJ91="","",(VLOOKUP(EJ91,Dane!$A$2:$B$10,2)+2*EH91+EI91)*EG$5)</f>
        <v/>
      </c>
      <c r="EH91" s="11"/>
      <c r="EI91" s="11"/>
      <c r="EJ91" s="11"/>
      <c r="EK91" s="33" t="str">
        <f>IF(EN91="","",(VLOOKUP(EN91,Dane!$A$2:$B$10,2)+2*EL91+EM91)*EK$5)</f>
        <v/>
      </c>
      <c r="EL91" s="11"/>
      <c r="EM91" s="11"/>
      <c r="EN91" s="11"/>
      <c r="EO91" s="33" t="str">
        <f>IF(ER91="","",(VLOOKUP(ER91,Dane!$A$2:$B$10,2)+2*EP91+EQ91)*EO$5)</f>
        <v/>
      </c>
      <c r="EP91" s="11"/>
      <c r="EQ91" s="11"/>
      <c r="ER91" s="11"/>
      <c r="ES91" s="33" t="str">
        <f>IF(EV91="","",(VLOOKUP(EV91,Dane!$A$2:$B$10,2)+2*ET91+EU91)*ES$5)</f>
        <v/>
      </c>
      <c r="ET91" s="11"/>
      <c r="EU91" s="11"/>
      <c r="EV91" s="11"/>
      <c r="EW91" s="33" t="str">
        <f>IF(EZ91="","",(VLOOKUP(EZ91,Dane!$A$2:$B$10,2)+2*EX91+EY91)*EW$5)</f>
        <v/>
      </c>
      <c r="EX91" s="11"/>
      <c r="EY91" s="11"/>
      <c r="EZ91" s="11"/>
      <c r="FA91" s="33" t="str">
        <f>IF(FD91="","",(VLOOKUP(FD91,Dane!$A$2:$B$10,2)+2*FB91+FC91)*FA$5)</f>
        <v/>
      </c>
      <c r="FB91" s="11"/>
      <c r="FC91" s="11"/>
      <c r="FD91" s="11"/>
      <c r="FE91" s="33" t="str">
        <f>IF(FH91="","",(VLOOKUP(FH91,Dane!$A$2:$B$10,2)+2*FF91+FG91)*FE$5)</f>
        <v/>
      </c>
      <c r="FF91" s="11"/>
      <c r="FG91" s="11"/>
      <c r="FH91" s="11"/>
      <c r="FI91" s="33" t="str">
        <f>IF(FL91="","",(VLOOKUP(FL91,Dane!$A$2:$B$10,2)+2*FJ91+FK91)*FI$5)</f>
        <v/>
      </c>
      <c r="FJ91" s="11"/>
      <c r="FK91" s="11"/>
      <c r="FL91" s="11"/>
      <c r="FM91" s="33" t="str">
        <f>IF(FP91="","",(VLOOKUP(FP91,Dane!$A$2:$B$10,2)+2*FN91+FO91)*FM$5)</f>
        <v/>
      </c>
      <c r="FN91" s="11"/>
      <c r="FO91" s="11"/>
      <c r="FP91" s="11"/>
      <c r="FQ91" s="33" t="str">
        <f>IF(FT91="","",(VLOOKUP(FT91,Dane!$A$2:$B$10,2)+2*FR91+FS91)*FQ$5)</f>
        <v/>
      </c>
      <c r="FR91" s="11"/>
      <c r="FS91" s="11"/>
      <c r="FT91" s="11"/>
      <c r="FU91" s="33" t="str">
        <f>IF(FX91="","",(VLOOKUP(FX91,Dane!$A$2:$B$10,2)+2*FV91+FW91)*FU$5)</f>
        <v/>
      </c>
      <c r="FV91" s="11"/>
      <c r="FW91" s="11"/>
      <c r="FX91" s="11"/>
      <c r="FY91" s="33" t="str">
        <f>IF(GB91="","",(VLOOKUP(GB91,Dane!$A$2:$B$10,2)+2*FZ91+GA91)*FY$5)</f>
        <v/>
      </c>
      <c r="FZ91" s="11"/>
      <c r="GA91" s="11"/>
      <c r="GB91" s="11"/>
      <c r="GC91" s="33" t="str">
        <f>IF(GF91="","",(VLOOKUP(GF91,Dane!$A$2:$B$10,2)+2*GD91+GE91)*GC$5)</f>
        <v/>
      </c>
      <c r="GD91" s="11"/>
      <c r="GE91" s="11"/>
      <c r="GF91" s="11"/>
      <c r="GG91" s="33" t="str">
        <f>IF(GJ91="","",(VLOOKUP(GJ91,Dane!$A$2:$B$10,2)+2*GH91+GI91)*GG$5)</f>
        <v/>
      </c>
      <c r="GH91" s="11"/>
      <c r="GI91" s="11"/>
      <c r="GJ91" s="11"/>
      <c r="GK91" s="33" t="str">
        <f>IF(GN91="","",(VLOOKUP(GN91,Dane!$A$2:$B$10,2)+2*GL91+GM91)*GK$5)</f>
        <v/>
      </c>
      <c r="GL91" s="11"/>
      <c r="GM91" s="11"/>
      <c r="GN91" s="11"/>
      <c r="GO91" s="33" t="str">
        <f>IF(GR91="","",(VLOOKUP(GR91,Dane!$A$2:$B$10,2)+2*GP91+GQ91)*GO$5)</f>
        <v/>
      </c>
      <c r="GP91" s="11"/>
      <c r="GQ91" s="11"/>
      <c r="GR91" s="11"/>
      <c r="GS91" s="33" t="str">
        <f>IF(GV91="","",(VLOOKUP(GV91,Dane!$A$2:$B$10,2)+2*GT91+GU91)*GS$5)</f>
        <v/>
      </c>
      <c r="GT91" s="11"/>
      <c r="GU91" s="11"/>
      <c r="GV91" s="11"/>
      <c r="GW91" s="33" t="str">
        <f>IF(GZ91="","",(VLOOKUP(GZ91,Dane!$A$2:$B$10,2)+2*GX91+GY91)*GW$5)</f>
        <v/>
      </c>
      <c r="GX91" s="11"/>
      <c r="GY91" s="11"/>
      <c r="GZ91" s="11"/>
      <c r="HA91" s="33" t="str">
        <f>IF(HD91="","",(VLOOKUP(HD91,Dane!$A$2:$B$10,2)+2*HB91+HC91)*HA$5)</f>
        <v/>
      </c>
      <c r="HB91" s="11"/>
      <c r="HC91" s="11"/>
      <c r="HD91" s="11"/>
      <c r="HE91" s="33" t="str">
        <f>IF(HH91="","",(VLOOKUP(HH91,Dane!$A$2:$B$10,2)+2*HF91+HG91)*HE$5)</f>
        <v/>
      </c>
      <c r="HF91" s="11"/>
      <c r="HG91" s="11"/>
      <c r="HH91" s="11"/>
      <c r="HI91" s="33" t="str">
        <f>IF(HL91="","",(VLOOKUP(HL91,Dane!$A$2:$B$10,2)+2*HJ91+HK91)*HI$5)</f>
        <v/>
      </c>
      <c r="HJ91" s="11"/>
      <c r="HK91" s="11"/>
      <c r="HL91" s="11"/>
      <c r="HM91" s="33" t="str">
        <f>IF(HP91="","",(VLOOKUP(HP91,Dane!$A$2:$B$10,2)+2*HN91+HO91)*HM$5)</f>
        <v/>
      </c>
      <c r="HN91" s="11"/>
      <c r="HO91" s="11"/>
      <c r="HP91" s="11"/>
      <c r="HQ91" s="33" t="str">
        <f>IF(HT91="","",(VLOOKUP(HT91,Dane!$A$2:$B$10,2)+2*HR91+HS91)*HQ$5)</f>
        <v/>
      </c>
      <c r="HR91" s="11"/>
      <c r="HS91" s="11"/>
      <c r="HT91" s="11"/>
      <c r="HU91" s="33" t="str">
        <f>IF(HX91="","",(VLOOKUP(HX91,Dane!$A$2:$B$10,2)+2*HV91+HW91)*HU$5)</f>
        <v/>
      </c>
      <c r="HV91" s="11"/>
      <c r="HW91" s="11"/>
      <c r="HX91" s="11"/>
      <c r="HY91" s="33" t="str">
        <f>IF(IB91="","",(VLOOKUP(IB91,Dane!$A$2:$B$10,2)+2*HZ91+IA91)*HY$5)</f>
        <v/>
      </c>
      <c r="HZ91" s="11"/>
      <c r="IA91" s="11"/>
      <c r="IB91" s="11"/>
      <c r="IC91" s="33" t="str">
        <f>IF(IF91="","",(VLOOKUP(IF91,Dane!$A$2:$B$10,2)+2*ID91+IE91)*IC$5)</f>
        <v/>
      </c>
      <c r="ID91" s="11"/>
      <c r="IE91" s="11"/>
      <c r="IF91" s="11"/>
      <c r="IG91" s="33" t="str">
        <f>IF(IJ91="","",(VLOOKUP(IJ91,Dane!$A$2:$B$10,2)+2*IH91+II91)*IG$5)</f>
        <v/>
      </c>
      <c r="IH91" s="11"/>
      <c r="II91" s="11"/>
      <c r="IJ91" s="11"/>
      <c r="IK91" s="33" t="str">
        <f>IF(IN91="","",(VLOOKUP(IN91,Dane!$A$2:$B$10,2)+2*IL91+IM91)*IK$5)</f>
        <v/>
      </c>
      <c r="IL91" s="11"/>
      <c r="IM91" s="11"/>
      <c r="IN91" s="11"/>
      <c r="IO91" s="33" t="str">
        <f>IF(IR91="","",(VLOOKUP(IR91,Dane!$A$2:$B$10,2)+2*IP91+IQ91)*IO$5)</f>
        <v/>
      </c>
      <c r="IP91" s="11"/>
      <c r="IQ91" s="11"/>
      <c r="IR91" s="11"/>
      <c r="IS91" s="33" t="str">
        <f>IF(IV91="","",(VLOOKUP(IV91,Dane!$A$2:$B$10,2)+2*IT91+IU91)*IS$5)</f>
        <v/>
      </c>
      <c r="IT91" s="11"/>
      <c r="IU91" s="11"/>
      <c r="IV91" s="11"/>
      <c r="IW91" s="33" t="str">
        <f>IF(IZ91="","",(VLOOKUP(IZ91,Dane!$A$2:$B$10,2)+2*IX91+IY91)*IW$5)</f>
        <v/>
      </c>
      <c r="IX91" s="11"/>
      <c r="IY91" s="11"/>
      <c r="IZ91" s="11"/>
      <c r="JA91" s="33" t="str">
        <f>IF(JD91="","",(VLOOKUP(JD91,Dane!$A$2:$B$10,2)+2*JB91+JC91)*JA$5)</f>
        <v/>
      </c>
      <c r="JB91" s="11"/>
      <c r="JC91" s="11"/>
      <c r="JD91" s="11"/>
      <c r="JE91" s="33" t="str">
        <f>IF(JH91="","",(VLOOKUP(JH91,Dane!$A$2:$B$10,2)+2*JF91+JG91)*JE$5)</f>
        <v/>
      </c>
      <c r="JF91" s="11"/>
      <c r="JG91" s="11"/>
      <c r="JH91" s="11"/>
      <c r="JI91" s="33" t="str">
        <f>IF(JL91="","",(VLOOKUP(JL91,Dane!$A$2:$B$10,2)+2*JJ91+JK91)*JI$5)</f>
        <v/>
      </c>
      <c r="JJ91" s="11"/>
      <c r="JK91" s="11"/>
      <c r="JL91" s="11"/>
      <c r="JM91" s="33" t="str">
        <f>IF(JP91="","",(VLOOKUP(JP91,Dane!$A$2:$B$10,2)+2*JN91+JO91)*JM$5)</f>
        <v/>
      </c>
      <c r="JN91" s="11"/>
      <c r="JO91" s="11"/>
      <c r="JP91" s="11"/>
      <c r="JQ91" s="33" t="str">
        <f>IF(JT91="","",(VLOOKUP(JT91,Dane!$A$2:$B$10,2)+2*JR91+JS91)*JQ$5)</f>
        <v/>
      </c>
      <c r="JR91" s="11"/>
      <c r="JS91" s="11"/>
      <c r="JT91" s="11"/>
      <c r="JU91" s="33" t="str">
        <f>IF(JX91="","",(VLOOKUP(JX91,Dane!$A$2:$B$10,2)+2*JV91+JW91)*JU$5)</f>
        <v/>
      </c>
      <c r="JV91" s="11"/>
      <c r="JW91" s="11"/>
      <c r="JX91" s="11"/>
      <c r="JY91" s="33" t="str">
        <f>IF(KB91="","",(VLOOKUP(KB91,Dane!$A$2:$B$10,2)+2*JZ91+KA91)*JY$5)</f>
        <v/>
      </c>
      <c r="JZ91" s="11"/>
      <c r="KA91" s="11"/>
      <c r="KB91" s="11"/>
      <c r="KC91" s="33" t="str">
        <f>IF(KF91="","",(VLOOKUP(KF91,Dane!$A$2:$B$10,2)+2*KD91+KE91)*KC$5)</f>
        <v/>
      </c>
      <c r="KD91" s="11"/>
      <c r="KE91" s="11"/>
      <c r="KF91" s="11"/>
      <c r="KG91" s="33" t="str">
        <f>IF(KJ91="","",(VLOOKUP(KJ91,Dane!$A$2:$B$10,2)+2*KH91+KI91)*KG$5)</f>
        <v/>
      </c>
      <c r="KH91" s="11"/>
      <c r="KI91" s="11"/>
      <c r="KJ91" s="11"/>
      <c r="KK91" s="33" t="str">
        <f>IF(KN91="","",(VLOOKUP(KN91,Dane!$A$2:$B$10,2)+2*KL91+KM91)*KK$5)</f>
        <v/>
      </c>
      <c r="KL91" s="11"/>
      <c r="KM91" s="11"/>
      <c r="KN91" s="11"/>
      <c r="KO91" s="33" t="str">
        <f>IF(KR91="","",(VLOOKUP(KR91,Dane!$A$2:$B$10,2)+2*KP91+KQ91)*KO$5)</f>
        <v/>
      </c>
      <c r="KP91" s="11"/>
      <c r="KQ91" s="11"/>
      <c r="KR91" s="11"/>
      <c r="KS91" s="33" t="str">
        <f>IF(KV91="","",(VLOOKUP(KV91,Dane!$A$2:$B$10,2)+2*KT91+KU91)*KS$5)</f>
        <v/>
      </c>
      <c r="KT91" s="11"/>
      <c r="KU91" s="11"/>
      <c r="KV91" s="11"/>
      <c r="KW91" s="33" t="str">
        <f>IF(KZ91="","",(VLOOKUP(KZ91,Dane!$A$2:$B$10,2)+2*KX91+KY91)*KW$5)</f>
        <v/>
      </c>
      <c r="KX91" s="11"/>
      <c r="KY91" s="11"/>
      <c r="KZ91" s="11"/>
      <c r="LA91" s="33" t="str">
        <f>IF(LD91="","",(VLOOKUP(LD91,Dane!$A$2:$B$10,2)+2*LB91+LC91)*LA$5)</f>
        <v/>
      </c>
      <c r="LB91" s="11"/>
      <c r="LC91" s="11"/>
      <c r="LD91" s="11"/>
      <c r="LE91" s="33" t="str">
        <f>IF(LH91="","",(VLOOKUP(LH91,Dane!$A$2:$B$10,2)+2*LF91+LG91)*LE$5)</f>
        <v/>
      </c>
      <c r="LF91" s="11"/>
      <c r="LG91" s="11"/>
      <c r="LH91" s="11"/>
      <c r="LI91" s="33" t="str">
        <f>IF(LL91="","",(VLOOKUP(LL91,Dane!$A$2:$B$10,2)+2*LJ91+LK91)*LI$5)</f>
        <v/>
      </c>
      <c r="LJ91" s="11"/>
      <c r="LK91" s="11"/>
      <c r="LL91" s="11"/>
      <c r="LM91" s="33" t="str">
        <f>IF(LP91="","",(VLOOKUP(LP91,Dane!$A$2:$B$10,2)+2*LN91+LO91)*LM$5)</f>
        <v/>
      </c>
      <c r="LN91" s="11"/>
      <c r="LO91" s="11"/>
      <c r="LP91" s="11"/>
      <c r="LQ91" s="33" t="str">
        <f>IF(LT91="","",(VLOOKUP(LT91,Dane!$A$2:$B$10,2)+2*LR91+LS91)*LQ$5)</f>
        <v/>
      </c>
      <c r="LR91" s="11"/>
      <c r="LS91" s="11"/>
      <c r="LT91" s="11"/>
      <c r="LU91" s="33" t="str">
        <f>IF(LX91="","",(VLOOKUP(LX91,Dane!$A$2:$B$10,2)+2*LV91+LW91)*LU$5)</f>
        <v/>
      </c>
      <c r="LV91" s="11"/>
      <c r="LW91" s="11"/>
      <c r="LX91" s="11"/>
      <c r="LY91" s="33" t="str">
        <f>IF(MB91="","",(VLOOKUP(MB91,Dane!$A$2:$B$10,2)+2*LZ91+MA91)*LY$5)</f>
        <v/>
      </c>
      <c r="LZ91" s="11"/>
      <c r="MA91" s="11"/>
      <c r="MB91" s="14"/>
    </row>
    <row r="92" spans="1:340" x14ac:dyDescent="0.25">
      <c r="A92" s="7">
        <v>87</v>
      </c>
      <c r="B92" s="8" t="s">
        <v>198</v>
      </c>
      <c r="C92" s="9">
        <v>2007</v>
      </c>
      <c r="D92" s="72" t="str">
        <f>VLOOKUP(C92,Dane!$A$17:$B$34,2)</f>
        <v>funny młodszy</v>
      </c>
      <c r="E92" s="77">
        <f>SUM(F92:O92)</f>
        <v>21</v>
      </c>
      <c r="F92" s="75">
        <f>IFERROR(LARGE($P92:$CB92,F$5),"")</f>
        <v>21</v>
      </c>
      <c r="G92" s="75" t="str">
        <f>IFERROR(LARGE($P92:$CB92,G$5),"")</f>
        <v/>
      </c>
      <c r="H92" s="75" t="str">
        <f>IFERROR(LARGE($P92:$CB92,H$5),"")</f>
        <v/>
      </c>
      <c r="I92" s="75" t="str">
        <f>IFERROR(LARGE($P92:$CB92,I$5),"")</f>
        <v/>
      </c>
      <c r="J92" s="75" t="str">
        <f>IFERROR(LARGE($P92:$CB92,J$5),"")</f>
        <v/>
      </c>
      <c r="K92" s="75" t="str">
        <f>IFERROR(LARGE($P92:$CB92,K$5),"")</f>
        <v/>
      </c>
      <c r="L92" s="75" t="str">
        <f>IFERROR(LARGE($P92:$CB92,L$5),"")</f>
        <v/>
      </c>
      <c r="M92" s="75" t="str">
        <f>IFERROR(LARGE($P92:$CB92,M$5),"")</f>
        <v/>
      </c>
      <c r="N92" s="75" t="str">
        <f>IFERROR(LARGE($P92:$CB92,N$5),"")</f>
        <v/>
      </c>
      <c r="O92" s="75" t="str">
        <f>IFERROR(LARGE($P92:$CB92,O$5),"")</f>
        <v/>
      </c>
      <c r="P92" s="50" t="str">
        <f>CC92</f>
        <v/>
      </c>
      <c r="Q92" s="50" t="str">
        <f>CG92</f>
        <v/>
      </c>
      <c r="R92" s="50" t="str">
        <f>CK92</f>
        <v/>
      </c>
      <c r="S92" s="50" t="str">
        <f>CO92</f>
        <v/>
      </c>
      <c r="T92" s="50" t="str">
        <f>CS92</f>
        <v/>
      </c>
      <c r="U92" s="50" t="str">
        <f>CW92</f>
        <v/>
      </c>
      <c r="V92" s="50">
        <f>DA92</f>
        <v>21</v>
      </c>
      <c r="W92" s="50" t="str">
        <f>DE92</f>
        <v/>
      </c>
      <c r="X92" s="50" t="str">
        <f>DI92</f>
        <v/>
      </c>
      <c r="Y92" s="50" t="str">
        <f>DM92</f>
        <v/>
      </c>
      <c r="Z92" s="50" t="str">
        <f>DQ92</f>
        <v/>
      </c>
      <c r="AA92" s="50" t="str">
        <f>DU92</f>
        <v/>
      </c>
      <c r="AB92" s="50" t="str">
        <f>DY92</f>
        <v/>
      </c>
      <c r="AC92" s="50" t="str">
        <f>EC92</f>
        <v/>
      </c>
      <c r="AD92" s="50" t="str">
        <f>EG92</f>
        <v/>
      </c>
      <c r="AE92" s="50" t="str">
        <f>EK92</f>
        <v/>
      </c>
      <c r="AF92" s="50" t="str">
        <f>EO92</f>
        <v/>
      </c>
      <c r="AG92" s="50" t="str">
        <f>ES92</f>
        <v/>
      </c>
      <c r="AH92" s="50" t="str">
        <f>EW92</f>
        <v/>
      </c>
      <c r="AI92" s="50" t="str">
        <f>FA92</f>
        <v/>
      </c>
      <c r="AJ92" s="50" t="str">
        <f>FE92</f>
        <v/>
      </c>
      <c r="AK92" s="50" t="str">
        <f>FI92</f>
        <v/>
      </c>
      <c r="AL92" s="50" t="str">
        <f>FM92</f>
        <v/>
      </c>
      <c r="AM92" s="50" t="str">
        <f>FQ92</f>
        <v/>
      </c>
      <c r="AN92" s="50" t="str">
        <f>FU92</f>
        <v/>
      </c>
      <c r="AO92" s="50" t="str">
        <f>FY92</f>
        <v/>
      </c>
      <c r="AP92" s="50" t="str">
        <f>GC92</f>
        <v/>
      </c>
      <c r="AQ92" s="50" t="str">
        <f>GG92</f>
        <v/>
      </c>
      <c r="AR92" s="50" t="str">
        <f>GK92</f>
        <v/>
      </c>
      <c r="AS92" s="50" t="str">
        <f>GO92</f>
        <v/>
      </c>
      <c r="AT92" s="50" t="str">
        <f>GS92</f>
        <v/>
      </c>
      <c r="AU92" s="50" t="str">
        <f>GW92</f>
        <v/>
      </c>
      <c r="AV92" s="50" t="str">
        <f>HA92</f>
        <v/>
      </c>
      <c r="AW92" s="50" t="str">
        <f>HE92</f>
        <v/>
      </c>
      <c r="AX92" s="50" t="str">
        <f>HI92</f>
        <v/>
      </c>
      <c r="AY92" s="50" t="str">
        <f>HM92</f>
        <v/>
      </c>
      <c r="AZ92" s="50" t="str">
        <f>HQ92</f>
        <v/>
      </c>
      <c r="BA92" s="50" t="str">
        <f>HU92</f>
        <v/>
      </c>
      <c r="BB92" s="50" t="str">
        <f>HY92</f>
        <v/>
      </c>
      <c r="BC92" s="50" t="str">
        <f>IC92</f>
        <v/>
      </c>
      <c r="BD92" s="50" t="str">
        <f>IG92</f>
        <v/>
      </c>
      <c r="BE92" s="50" t="str">
        <f>IK92</f>
        <v/>
      </c>
      <c r="BF92" s="50" t="str">
        <f>IO92</f>
        <v/>
      </c>
      <c r="BG92" s="50" t="str">
        <f>IS92</f>
        <v/>
      </c>
      <c r="BH92" s="50" t="str">
        <f>IW92</f>
        <v/>
      </c>
      <c r="BI92" s="50" t="str">
        <f>JA92</f>
        <v/>
      </c>
      <c r="BJ92" s="50" t="str">
        <f>JE92</f>
        <v/>
      </c>
      <c r="BK92" s="50" t="str">
        <f>JI92</f>
        <v/>
      </c>
      <c r="BL92" s="50" t="str">
        <f>JM92</f>
        <v/>
      </c>
      <c r="BM92" s="50" t="str">
        <f>JQ92</f>
        <v/>
      </c>
      <c r="BN92" s="50" t="str">
        <f>JU92</f>
        <v/>
      </c>
      <c r="BO92" s="50" t="str">
        <f>JY92</f>
        <v/>
      </c>
      <c r="BP92" s="50" t="str">
        <f>KC92</f>
        <v/>
      </c>
      <c r="BQ92" s="50" t="str">
        <f>KG92</f>
        <v/>
      </c>
      <c r="BR92" s="50" t="str">
        <f>KK92</f>
        <v/>
      </c>
      <c r="BS92" s="50" t="str">
        <f>KO92</f>
        <v/>
      </c>
      <c r="BT92" s="50" t="str">
        <f>KS92</f>
        <v/>
      </c>
      <c r="BU92" s="50" t="str">
        <f>KW92</f>
        <v/>
      </c>
      <c r="BV92" s="50" t="str">
        <f>LA92</f>
        <v/>
      </c>
      <c r="BW92" s="50" t="str">
        <f>LE92</f>
        <v/>
      </c>
      <c r="BX92" s="50" t="str">
        <f>LI92</f>
        <v/>
      </c>
      <c r="BY92" s="50" t="str">
        <f>LM92</f>
        <v/>
      </c>
      <c r="BZ92" s="50" t="str">
        <f>LQ92</f>
        <v/>
      </c>
      <c r="CA92" s="50" t="str">
        <f>LU92</f>
        <v/>
      </c>
      <c r="CB92" s="50" t="str">
        <f>LY92</f>
        <v/>
      </c>
      <c r="CC92" s="33" t="str">
        <f>IF(CF92="","",(VLOOKUP(CF92,Dane!$A$2:$B$10,2)+2*CD92+CE92)*CC$5)</f>
        <v/>
      </c>
      <c r="CD92" s="11"/>
      <c r="CE92" s="11"/>
      <c r="CF92" s="11"/>
      <c r="CG92" s="33" t="str">
        <f>IF(CJ92="","",(VLOOKUP(CJ92,Dane!$A$2:$B$10,2)+2*CH92+CI92)*CG$5)</f>
        <v/>
      </c>
      <c r="CH92" s="11"/>
      <c r="CI92" s="11"/>
      <c r="CJ92" s="11"/>
      <c r="CK92" s="33" t="str">
        <f>IF(CN92="","",(VLOOKUP(CN92,Dane!$A$2:$B$10,2)+2*CL92+CM92)*CK$5)</f>
        <v/>
      </c>
      <c r="CL92" s="11"/>
      <c r="CM92" s="11"/>
      <c r="CN92" s="11"/>
      <c r="CO92" s="33" t="str">
        <f>IF(CR92="","",(VLOOKUP(CR92,Dane!$A$2:$B$10,2)+2*CP92+CQ92)*CO$5)</f>
        <v/>
      </c>
      <c r="CP92" s="11"/>
      <c r="CQ92" s="11"/>
      <c r="CR92" s="11"/>
      <c r="CS92" s="33" t="str">
        <f>IF(CV92="","",(VLOOKUP(CV92,Dane!$A$2:$B$10,2)+2*CT92+CU92)*CS$5)</f>
        <v/>
      </c>
      <c r="CT92" s="11"/>
      <c r="CU92" s="11"/>
      <c r="CV92" s="11"/>
      <c r="CW92" s="33" t="str">
        <f>IF(CZ92="","",(VLOOKUP(CZ92,Dane!$A$2:$B$10,2)+2*CX92+CY92)*CW$5)</f>
        <v/>
      </c>
      <c r="CX92" s="11"/>
      <c r="CY92" s="11"/>
      <c r="CZ92" s="11"/>
      <c r="DA92" s="33">
        <f>IF(DD92="","",(VLOOKUP(DD92,Dane!$A$2:$B$10,2)+2*DB92+DC92)*DA$5)</f>
        <v>21</v>
      </c>
      <c r="DB92" s="12">
        <v>1</v>
      </c>
      <c r="DC92" s="12">
        <v>3</v>
      </c>
      <c r="DD92" s="12">
        <v>4</v>
      </c>
      <c r="DE92" s="33" t="str">
        <f>IF(DH92="","",(VLOOKUP(DH92,Dane!$A$2:$B$10,2)+2*DF92+DG92)*DE$5)</f>
        <v/>
      </c>
      <c r="DF92" s="11"/>
      <c r="DG92" s="11"/>
      <c r="DH92" s="11"/>
      <c r="DI92" s="33" t="str">
        <f>IF(DL92="","",(VLOOKUP(DL92,Dane!$A$2:$B$10,2)+2*DJ92+DK92)*DI$5)</f>
        <v/>
      </c>
      <c r="DJ92" s="11"/>
      <c r="DK92" s="11"/>
      <c r="DL92" s="11"/>
      <c r="DM92" s="33" t="str">
        <f>IF(DP92="","",(VLOOKUP(DP92,Dane!$A$2:$B$10,2)+2*DN92+DO92)*DM$5)</f>
        <v/>
      </c>
      <c r="DN92" s="11"/>
      <c r="DO92" s="11"/>
      <c r="DP92" s="11"/>
      <c r="DQ92" s="33" t="str">
        <f>IF(DT92="","",(VLOOKUP(DT92,Dane!$A$2:$B$10,2)+2*DR92+DS92)*DQ$5)</f>
        <v/>
      </c>
      <c r="DR92" s="11"/>
      <c r="DS92" s="11"/>
      <c r="DT92" s="11"/>
      <c r="DU92" s="33" t="str">
        <f>IF(DX92="","",(VLOOKUP(DX92,Dane!$A$2:$B$10,2)+2*DV92+DW92)*DU$5)</f>
        <v/>
      </c>
      <c r="DV92" s="11"/>
      <c r="DW92" s="11"/>
      <c r="DX92" s="11"/>
      <c r="DY92" s="33" t="str">
        <f>IF(EB92="","",(VLOOKUP(EB92,Dane!$A$2:$B$10,2)+2*DZ92+EA92)*DY$5)</f>
        <v/>
      </c>
      <c r="DZ92" s="11"/>
      <c r="EA92" s="11"/>
      <c r="EB92" s="11"/>
      <c r="EC92" s="33" t="str">
        <f>IF(EF92="","",(VLOOKUP(EF92,Dane!$A$2:$B$10,2)+2*ED92+EE92)*EC$5)</f>
        <v/>
      </c>
      <c r="ED92" s="11"/>
      <c r="EE92" s="11"/>
      <c r="EF92" s="11"/>
      <c r="EG92" s="33" t="str">
        <f>IF(EJ92="","",(VLOOKUP(EJ92,Dane!$A$2:$B$10,2)+2*EH92+EI92)*EG$5)</f>
        <v/>
      </c>
      <c r="EH92" s="11"/>
      <c r="EI92" s="11"/>
      <c r="EJ92" s="11"/>
      <c r="EK92" s="33" t="str">
        <f>IF(EN92="","",(VLOOKUP(EN92,Dane!$A$2:$B$10,2)+2*EL92+EM92)*EK$5)</f>
        <v/>
      </c>
      <c r="EL92" s="11"/>
      <c r="EM92" s="11"/>
      <c r="EN92" s="11"/>
      <c r="EO92" s="33" t="str">
        <f>IF(ER92="","",(VLOOKUP(ER92,Dane!$A$2:$B$10,2)+2*EP92+EQ92)*EO$5)</f>
        <v/>
      </c>
      <c r="EP92" s="11"/>
      <c r="EQ92" s="11"/>
      <c r="ER92" s="11"/>
      <c r="ES92" s="33" t="str">
        <f>IF(EV92="","",(VLOOKUP(EV92,Dane!$A$2:$B$10,2)+2*ET92+EU92)*ES$5)</f>
        <v/>
      </c>
      <c r="ET92" s="11"/>
      <c r="EU92" s="11"/>
      <c r="EV92" s="11"/>
      <c r="EW92" s="33" t="str">
        <f>IF(EZ92="","",(VLOOKUP(EZ92,Dane!$A$2:$B$10,2)+2*EX92+EY92)*EW$5)</f>
        <v/>
      </c>
      <c r="EX92" s="11"/>
      <c r="EY92" s="11"/>
      <c r="EZ92" s="11"/>
      <c r="FA92" s="33" t="str">
        <f>IF(FD92="","",(VLOOKUP(FD92,Dane!$A$2:$B$10,2)+2*FB92+FC92)*FA$5)</f>
        <v/>
      </c>
      <c r="FB92" s="11"/>
      <c r="FC92" s="11"/>
      <c r="FD92" s="11"/>
      <c r="FE92" s="33" t="str">
        <f>IF(FH92="","",(VLOOKUP(FH92,Dane!$A$2:$B$10,2)+2*FF92+FG92)*FE$5)</f>
        <v/>
      </c>
      <c r="FF92" s="11"/>
      <c r="FG92" s="11"/>
      <c r="FH92" s="11"/>
      <c r="FI92" s="33" t="str">
        <f>IF(FL92="","",(VLOOKUP(FL92,Dane!$A$2:$B$10,2)+2*FJ92+FK92)*FI$5)</f>
        <v/>
      </c>
      <c r="FJ92" s="11"/>
      <c r="FK92" s="11"/>
      <c r="FL92" s="11"/>
      <c r="FM92" s="33" t="str">
        <f>IF(FP92="","",(VLOOKUP(FP92,Dane!$A$2:$B$10,2)+2*FN92+FO92)*FM$5)</f>
        <v/>
      </c>
      <c r="FN92" s="11"/>
      <c r="FO92" s="11"/>
      <c r="FP92" s="11"/>
      <c r="FQ92" s="33" t="str">
        <f>IF(FT92="","",(VLOOKUP(FT92,Dane!$A$2:$B$10,2)+2*FR92+FS92)*FQ$5)</f>
        <v/>
      </c>
      <c r="FR92" s="11"/>
      <c r="FS92" s="11"/>
      <c r="FT92" s="11"/>
      <c r="FU92" s="33" t="str">
        <f>IF(FX92="","",(VLOOKUP(FX92,Dane!$A$2:$B$10,2)+2*FV92+FW92)*FU$5)</f>
        <v/>
      </c>
      <c r="FV92" s="11"/>
      <c r="FW92" s="11"/>
      <c r="FX92" s="11"/>
      <c r="FY92" s="33" t="str">
        <f>IF(GB92="","",(VLOOKUP(GB92,Dane!$A$2:$B$10,2)+2*FZ92+GA92)*FY$5)</f>
        <v/>
      </c>
      <c r="FZ92" s="11"/>
      <c r="GA92" s="11"/>
      <c r="GB92" s="11"/>
      <c r="GC92" s="33" t="str">
        <f>IF(GF92="","",(VLOOKUP(GF92,Dane!$A$2:$B$10,2)+2*GD92+GE92)*GC$5)</f>
        <v/>
      </c>
      <c r="GD92" s="11"/>
      <c r="GE92" s="11"/>
      <c r="GF92" s="11"/>
      <c r="GG92" s="33" t="str">
        <f>IF(GJ92="","",(VLOOKUP(GJ92,Dane!$A$2:$B$10,2)+2*GH92+GI92)*GG$5)</f>
        <v/>
      </c>
      <c r="GH92" s="11"/>
      <c r="GI92" s="11"/>
      <c r="GJ92" s="11"/>
      <c r="GK92" s="33" t="str">
        <f>IF(GN92="","",(VLOOKUP(GN92,Dane!$A$2:$B$10,2)+2*GL92+GM92)*GK$5)</f>
        <v/>
      </c>
      <c r="GL92" s="11"/>
      <c r="GM92" s="11"/>
      <c r="GN92" s="11"/>
      <c r="GO92" s="33" t="str">
        <f>IF(GR92="","",(VLOOKUP(GR92,Dane!$A$2:$B$10,2)+2*GP92+GQ92)*GO$5)</f>
        <v/>
      </c>
      <c r="GP92" s="11"/>
      <c r="GQ92" s="11"/>
      <c r="GR92" s="11"/>
      <c r="GS92" s="33" t="str">
        <f>IF(GV92="","",(VLOOKUP(GV92,Dane!$A$2:$B$10,2)+2*GT92+GU92)*GS$5)</f>
        <v/>
      </c>
      <c r="GT92" s="11"/>
      <c r="GU92" s="11"/>
      <c r="GV92" s="11"/>
      <c r="GW92" s="33" t="str">
        <f>IF(GZ92="","",(VLOOKUP(GZ92,Dane!$A$2:$B$10,2)+2*GX92+GY92)*GW$5)</f>
        <v/>
      </c>
      <c r="GX92" s="11"/>
      <c r="GY92" s="11"/>
      <c r="GZ92" s="11"/>
      <c r="HA92" s="33" t="str">
        <f>IF(HD92="","",(VLOOKUP(HD92,Dane!$A$2:$B$10,2)+2*HB92+HC92)*HA$5)</f>
        <v/>
      </c>
      <c r="HB92" s="11"/>
      <c r="HC92" s="11"/>
      <c r="HD92" s="11"/>
      <c r="HE92" s="33" t="str">
        <f>IF(HH92="","",(VLOOKUP(HH92,Dane!$A$2:$B$10,2)+2*HF92+HG92)*HE$5)</f>
        <v/>
      </c>
      <c r="HF92" s="11"/>
      <c r="HG92" s="11"/>
      <c r="HH92" s="11"/>
      <c r="HI92" s="33" t="str">
        <f>IF(HL92="","",(VLOOKUP(HL92,Dane!$A$2:$B$10,2)+2*HJ92+HK92)*HI$5)</f>
        <v/>
      </c>
      <c r="HJ92" s="11"/>
      <c r="HK92" s="11"/>
      <c r="HL92" s="11"/>
      <c r="HM92" s="33" t="str">
        <f>IF(HP92="","",(VLOOKUP(HP92,Dane!$A$2:$B$10,2)+2*HN92+HO92)*HM$5)</f>
        <v/>
      </c>
      <c r="HN92" s="11"/>
      <c r="HO92" s="11"/>
      <c r="HP92" s="11"/>
      <c r="HQ92" s="33" t="str">
        <f>IF(HT92="","",(VLOOKUP(HT92,Dane!$A$2:$B$10,2)+2*HR92+HS92)*HQ$5)</f>
        <v/>
      </c>
      <c r="HR92" s="11"/>
      <c r="HS92" s="11"/>
      <c r="HT92" s="11"/>
      <c r="HU92" s="33" t="str">
        <f>IF(HX92="","",(VLOOKUP(HX92,Dane!$A$2:$B$10,2)+2*HV92+HW92)*HU$5)</f>
        <v/>
      </c>
      <c r="HV92" s="11"/>
      <c r="HW92" s="11"/>
      <c r="HX92" s="11"/>
      <c r="HY92" s="33" t="str">
        <f>IF(IB92="","",(VLOOKUP(IB92,Dane!$A$2:$B$10,2)+2*HZ92+IA92)*HY$5)</f>
        <v/>
      </c>
      <c r="HZ92" s="11"/>
      <c r="IA92" s="11"/>
      <c r="IB92" s="11"/>
      <c r="IC92" s="33" t="str">
        <f>IF(IF92="","",(VLOOKUP(IF92,Dane!$A$2:$B$10,2)+2*ID92+IE92)*IC$5)</f>
        <v/>
      </c>
      <c r="ID92" s="11"/>
      <c r="IE92" s="11"/>
      <c r="IF92" s="11"/>
      <c r="IG92" s="33" t="str">
        <f>IF(IJ92="","",(VLOOKUP(IJ92,Dane!$A$2:$B$10,2)+2*IH92+II92)*IG$5)</f>
        <v/>
      </c>
      <c r="IH92" s="11"/>
      <c r="II92" s="11"/>
      <c r="IJ92" s="11"/>
      <c r="IK92" s="33" t="str">
        <f>IF(IN92="","",(VLOOKUP(IN92,Dane!$A$2:$B$10,2)+2*IL92+IM92)*IK$5)</f>
        <v/>
      </c>
      <c r="IL92" s="11"/>
      <c r="IM92" s="11"/>
      <c r="IN92" s="11"/>
      <c r="IO92" s="33" t="str">
        <f>IF(IR92="","",(VLOOKUP(IR92,Dane!$A$2:$B$10,2)+2*IP92+IQ92)*IO$5)</f>
        <v/>
      </c>
      <c r="IP92" s="11"/>
      <c r="IQ92" s="11"/>
      <c r="IR92" s="11"/>
      <c r="IS92" s="33" t="str">
        <f>IF(IV92="","",(VLOOKUP(IV92,Dane!$A$2:$B$10,2)+2*IT92+IU92)*IS$5)</f>
        <v/>
      </c>
      <c r="IT92" s="11"/>
      <c r="IU92" s="11"/>
      <c r="IV92" s="11"/>
      <c r="IW92" s="33" t="str">
        <f>IF(IZ92="","",(VLOOKUP(IZ92,Dane!$A$2:$B$10,2)+2*IX92+IY92)*IW$5)</f>
        <v/>
      </c>
      <c r="IX92" s="11"/>
      <c r="IY92" s="11"/>
      <c r="IZ92" s="11"/>
      <c r="JA92" s="33" t="str">
        <f>IF(JD92="","",(VLOOKUP(JD92,Dane!$A$2:$B$10,2)+2*JB92+JC92)*JA$5)</f>
        <v/>
      </c>
      <c r="JB92" s="11"/>
      <c r="JC92" s="11"/>
      <c r="JD92" s="11"/>
      <c r="JE92" s="33" t="str">
        <f>IF(JH92="","",(VLOOKUP(JH92,Dane!$A$2:$B$10,2)+2*JF92+JG92)*JE$5)</f>
        <v/>
      </c>
      <c r="JF92" s="11"/>
      <c r="JG92" s="11"/>
      <c r="JH92" s="11"/>
      <c r="JI92" s="33" t="str">
        <f>IF(JL92="","",(VLOOKUP(JL92,Dane!$A$2:$B$10,2)+2*JJ92+JK92)*JI$5)</f>
        <v/>
      </c>
      <c r="JJ92" s="11"/>
      <c r="JK92" s="11"/>
      <c r="JL92" s="11"/>
      <c r="JM92" s="33" t="str">
        <f>IF(JP92="","",(VLOOKUP(JP92,Dane!$A$2:$B$10,2)+2*JN92+JO92)*JM$5)</f>
        <v/>
      </c>
      <c r="JN92" s="11"/>
      <c r="JO92" s="11"/>
      <c r="JP92" s="11"/>
      <c r="JQ92" s="33" t="str">
        <f>IF(JT92="","",(VLOOKUP(JT92,Dane!$A$2:$B$10,2)+2*JR92+JS92)*JQ$5)</f>
        <v/>
      </c>
      <c r="JR92" s="11"/>
      <c r="JS92" s="11"/>
      <c r="JT92" s="11"/>
      <c r="JU92" s="33" t="str">
        <f>IF(JX92="","",(VLOOKUP(JX92,Dane!$A$2:$B$10,2)+2*JV92+JW92)*JU$5)</f>
        <v/>
      </c>
      <c r="JV92" s="11"/>
      <c r="JW92" s="11"/>
      <c r="JX92" s="11"/>
      <c r="JY92" s="33" t="str">
        <f>IF(KB92="","",(VLOOKUP(KB92,Dane!$A$2:$B$10,2)+2*JZ92+KA92)*JY$5)</f>
        <v/>
      </c>
      <c r="JZ92" s="11"/>
      <c r="KA92" s="11"/>
      <c r="KB92" s="11"/>
      <c r="KC92" s="33" t="str">
        <f>IF(KF92="","",(VLOOKUP(KF92,Dane!$A$2:$B$10,2)+2*KD92+KE92)*KC$5)</f>
        <v/>
      </c>
      <c r="KD92" s="11"/>
      <c r="KE92" s="11"/>
      <c r="KF92" s="11"/>
      <c r="KG92" s="33" t="str">
        <f>IF(KJ92="","",(VLOOKUP(KJ92,Dane!$A$2:$B$10,2)+2*KH92+KI92)*KG$5)</f>
        <v/>
      </c>
      <c r="KH92" s="11"/>
      <c r="KI92" s="11"/>
      <c r="KJ92" s="11"/>
      <c r="KK92" s="33" t="str">
        <f>IF(KN92="","",(VLOOKUP(KN92,Dane!$A$2:$B$10,2)+2*KL92+KM92)*KK$5)</f>
        <v/>
      </c>
      <c r="KL92" s="11"/>
      <c r="KM92" s="11"/>
      <c r="KN92" s="11"/>
      <c r="KO92" s="33" t="str">
        <f>IF(KR92="","",(VLOOKUP(KR92,Dane!$A$2:$B$10,2)+2*KP92+KQ92)*KO$5)</f>
        <v/>
      </c>
      <c r="KP92" s="11"/>
      <c r="KQ92" s="11"/>
      <c r="KR92" s="11"/>
      <c r="KS92" s="33" t="str">
        <f>IF(KV92="","",(VLOOKUP(KV92,Dane!$A$2:$B$10,2)+2*KT92+KU92)*KS$5)</f>
        <v/>
      </c>
      <c r="KT92" s="11"/>
      <c r="KU92" s="11"/>
      <c r="KV92" s="11"/>
      <c r="KW92" s="33" t="str">
        <f>IF(KZ92="","",(VLOOKUP(KZ92,Dane!$A$2:$B$10,2)+2*KX92+KY92)*KW$5)</f>
        <v/>
      </c>
      <c r="KX92" s="11"/>
      <c r="KY92" s="11"/>
      <c r="KZ92" s="11"/>
      <c r="LA92" s="33" t="str">
        <f>IF(LD92="","",(VLOOKUP(LD92,Dane!$A$2:$B$10,2)+2*LB92+LC92)*LA$5)</f>
        <v/>
      </c>
      <c r="LB92" s="11"/>
      <c r="LC92" s="11"/>
      <c r="LD92" s="11"/>
      <c r="LE92" s="33" t="str">
        <f>IF(LH92="","",(VLOOKUP(LH92,Dane!$A$2:$B$10,2)+2*LF92+LG92)*LE$5)</f>
        <v/>
      </c>
      <c r="LF92" s="11"/>
      <c r="LG92" s="11"/>
      <c r="LH92" s="11"/>
      <c r="LI92" s="33" t="str">
        <f>IF(LL92="","",(VLOOKUP(LL92,Dane!$A$2:$B$10,2)+2*LJ92+LK92)*LI$5)</f>
        <v/>
      </c>
      <c r="LJ92" s="11"/>
      <c r="LK92" s="11"/>
      <c r="LL92" s="11"/>
      <c r="LM92" s="33" t="str">
        <f>IF(LP92="","",(VLOOKUP(LP92,Dane!$A$2:$B$10,2)+2*LN92+LO92)*LM$5)</f>
        <v/>
      </c>
      <c r="LN92" s="11"/>
      <c r="LO92" s="11"/>
      <c r="LP92" s="11"/>
      <c r="LQ92" s="33" t="str">
        <f>IF(LT92="","",(VLOOKUP(LT92,Dane!$A$2:$B$10,2)+2*LR92+LS92)*LQ$5)</f>
        <v/>
      </c>
      <c r="LR92" s="11"/>
      <c r="LS92" s="11"/>
      <c r="LT92" s="11"/>
      <c r="LU92" s="33" t="str">
        <f>IF(LX92="","",(VLOOKUP(LX92,Dane!$A$2:$B$10,2)+2*LV92+LW92)*LU$5)</f>
        <v/>
      </c>
      <c r="LV92" s="11"/>
      <c r="LW92" s="11"/>
      <c r="LX92" s="11"/>
      <c r="LY92" s="33" t="str">
        <f>IF(MB92="","",(VLOOKUP(MB92,Dane!$A$2:$B$10,2)+2*LZ92+MA92)*LY$5)</f>
        <v/>
      </c>
      <c r="LZ92" s="11"/>
      <c r="MA92" s="11"/>
      <c r="MB92" s="14"/>
    </row>
    <row r="93" spans="1:340" x14ac:dyDescent="0.25">
      <c r="A93" s="7">
        <v>88</v>
      </c>
      <c r="B93" s="8" t="s">
        <v>199</v>
      </c>
      <c r="C93" s="9">
        <v>2005</v>
      </c>
      <c r="D93" s="72" t="str">
        <f>VLOOKUP(C93,Dane!$A$17:$B$34,2)</f>
        <v>funny</v>
      </c>
      <c r="E93" s="77">
        <f>SUM(F93:O93)</f>
        <v>21</v>
      </c>
      <c r="F93" s="75">
        <f>IFERROR(LARGE($P93:$CB93,F$5),"")</f>
        <v>21</v>
      </c>
      <c r="G93" s="75" t="str">
        <f>IFERROR(LARGE($P93:$CB93,G$5),"")</f>
        <v/>
      </c>
      <c r="H93" s="75" t="str">
        <f>IFERROR(LARGE($P93:$CB93,H$5),"")</f>
        <v/>
      </c>
      <c r="I93" s="75" t="str">
        <f>IFERROR(LARGE($P93:$CB93,I$5),"")</f>
        <v/>
      </c>
      <c r="J93" s="75" t="str">
        <f>IFERROR(LARGE($P93:$CB93,J$5),"")</f>
        <v/>
      </c>
      <c r="K93" s="75" t="str">
        <f>IFERROR(LARGE($P93:$CB93,K$5),"")</f>
        <v/>
      </c>
      <c r="L93" s="75" t="str">
        <f>IFERROR(LARGE($P93:$CB93,L$5),"")</f>
        <v/>
      </c>
      <c r="M93" s="75" t="str">
        <f>IFERROR(LARGE($P93:$CB93,M$5),"")</f>
        <v/>
      </c>
      <c r="N93" s="75" t="str">
        <f>IFERROR(LARGE($P93:$CB93,N$5),"")</f>
        <v/>
      </c>
      <c r="O93" s="75" t="str">
        <f>IFERROR(LARGE($P93:$CB93,O$5),"")</f>
        <v/>
      </c>
      <c r="P93" s="50" t="str">
        <f>CC93</f>
        <v/>
      </c>
      <c r="Q93" s="50" t="str">
        <f>CG93</f>
        <v/>
      </c>
      <c r="R93" s="50" t="str">
        <f>CK93</f>
        <v/>
      </c>
      <c r="S93" s="50" t="str">
        <f>CO93</f>
        <v/>
      </c>
      <c r="T93" s="50" t="str">
        <f>CS93</f>
        <v/>
      </c>
      <c r="U93" s="50" t="str">
        <f>CW93</f>
        <v/>
      </c>
      <c r="V93" s="50">
        <f>DA93</f>
        <v>21</v>
      </c>
      <c r="W93" s="50" t="str">
        <f>DE93</f>
        <v/>
      </c>
      <c r="X93" s="50" t="str">
        <f>DI93</f>
        <v/>
      </c>
      <c r="Y93" s="50" t="str">
        <f>DM93</f>
        <v/>
      </c>
      <c r="Z93" s="50" t="str">
        <f>DQ93</f>
        <v/>
      </c>
      <c r="AA93" s="50" t="str">
        <f>DU93</f>
        <v/>
      </c>
      <c r="AB93" s="50" t="str">
        <f>DY93</f>
        <v/>
      </c>
      <c r="AC93" s="50" t="str">
        <f>EC93</f>
        <v/>
      </c>
      <c r="AD93" s="50" t="str">
        <f>EG93</f>
        <v/>
      </c>
      <c r="AE93" s="50" t="str">
        <f>EK93</f>
        <v/>
      </c>
      <c r="AF93" s="50" t="str">
        <f>EO93</f>
        <v/>
      </c>
      <c r="AG93" s="50" t="str">
        <f>ES93</f>
        <v/>
      </c>
      <c r="AH93" s="50" t="str">
        <f>EW93</f>
        <v/>
      </c>
      <c r="AI93" s="50" t="str">
        <f>FA93</f>
        <v/>
      </c>
      <c r="AJ93" s="50" t="str">
        <f>FE93</f>
        <v/>
      </c>
      <c r="AK93" s="50" t="str">
        <f>FI93</f>
        <v/>
      </c>
      <c r="AL93" s="50" t="str">
        <f>FM93</f>
        <v/>
      </c>
      <c r="AM93" s="50" t="str">
        <f>FQ93</f>
        <v/>
      </c>
      <c r="AN93" s="50" t="str">
        <f>FU93</f>
        <v/>
      </c>
      <c r="AO93" s="50" t="str">
        <f>FY93</f>
        <v/>
      </c>
      <c r="AP93" s="50" t="str">
        <f>GC93</f>
        <v/>
      </c>
      <c r="AQ93" s="50" t="str">
        <f>GG93</f>
        <v/>
      </c>
      <c r="AR93" s="50" t="str">
        <f>GK93</f>
        <v/>
      </c>
      <c r="AS93" s="50" t="str">
        <f>GO93</f>
        <v/>
      </c>
      <c r="AT93" s="50" t="str">
        <f>GS93</f>
        <v/>
      </c>
      <c r="AU93" s="50" t="str">
        <f>GW93</f>
        <v/>
      </c>
      <c r="AV93" s="50" t="str">
        <f>HA93</f>
        <v/>
      </c>
      <c r="AW93" s="50" t="str">
        <f>HE93</f>
        <v/>
      </c>
      <c r="AX93" s="50" t="str">
        <f>HI93</f>
        <v/>
      </c>
      <c r="AY93" s="50" t="str">
        <f>HM93</f>
        <v/>
      </c>
      <c r="AZ93" s="50" t="str">
        <f>HQ93</f>
        <v/>
      </c>
      <c r="BA93" s="50" t="str">
        <f>HU93</f>
        <v/>
      </c>
      <c r="BB93" s="50" t="str">
        <f>HY93</f>
        <v/>
      </c>
      <c r="BC93" s="50" t="str">
        <f>IC93</f>
        <v/>
      </c>
      <c r="BD93" s="50" t="str">
        <f>IG93</f>
        <v/>
      </c>
      <c r="BE93" s="50" t="str">
        <f>IK93</f>
        <v/>
      </c>
      <c r="BF93" s="50" t="str">
        <f>IO93</f>
        <v/>
      </c>
      <c r="BG93" s="50" t="str">
        <f>IS93</f>
        <v/>
      </c>
      <c r="BH93" s="50" t="str">
        <f>IW93</f>
        <v/>
      </c>
      <c r="BI93" s="50" t="str">
        <f>JA93</f>
        <v/>
      </c>
      <c r="BJ93" s="50" t="str">
        <f>JE93</f>
        <v/>
      </c>
      <c r="BK93" s="50" t="str">
        <f>JI93</f>
        <v/>
      </c>
      <c r="BL93" s="50" t="str">
        <f>JM93</f>
        <v/>
      </c>
      <c r="BM93" s="50" t="str">
        <f>JQ93</f>
        <v/>
      </c>
      <c r="BN93" s="50" t="str">
        <f>JU93</f>
        <v/>
      </c>
      <c r="BO93" s="50" t="str">
        <f>JY93</f>
        <v/>
      </c>
      <c r="BP93" s="50" t="str">
        <f>KC93</f>
        <v/>
      </c>
      <c r="BQ93" s="50" t="str">
        <f>KG93</f>
        <v/>
      </c>
      <c r="BR93" s="50" t="str">
        <f>KK93</f>
        <v/>
      </c>
      <c r="BS93" s="50" t="str">
        <f>KO93</f>
        <v/>
      </c>
      <c r="BT93" s="50" t="str">
        <f>KS93</f>
        <v/>
      </c>
      <c r="BU93" s="50" t="str">
        <f>KW93</f>
        <v/>
      </c>
      <c r="BV93" s="50" t="str">
        <f>LA93</f>
        <v/>
      </c>
      <c r="BW93" s="50" t="str">
        <f>LE93</f>
        <v/>
      </c>
      <c r="BX93" s="50" t="str">
        <f>LI93</f>
        <v/>
      </c>
      <c r="BY93" s="50" t="str">
        <f>LM93</f>
        <v/>
      </c>
      <c r="BZ93" s="50" t="str">
        <f>LQ93</f>
        <v/>
      </c>
      <c r="CA93" s="50" t="str">
        <f>LU93</f>
        <v/>
      </c>
      <c r="CB93" s="50" t="str">
        <f>LY93</f>
        <v/>
      </c>
      <c r="CC93" s="33" t="str">
        <f>IF(CF93="","",(VLOOKUP(CF93,Dane!$A$2:$B$10,2)+2*CD93+CE93)*CC$5)</f>
        <v/>
      </c>
      <c r="CD93" s="11"/>
      <c r="CE93" s="11"/>
      <c r="CF93" s="11"/>
      <c r="CG93" s="33" t="str">
        <f>IF(CJ93="","",(VLOOKUP(CJ93,Dane!$A$2:$B$10,2)+2*CH93+CI93)*CG$5)</f>
        <v/>
      </c>
      <c r="CH93" s="11"/>
      <c r="CI93" s="11"/>
      <c r="CJ93" s="11"/>
      <c r="CK93" s="33" t="str">
        <f>IF(CN93="","",(VLOOKUP(CN93,Dane!$A$2:$B$10,2)+2*CL93+CM93)*CK$5)</f>
        <v/>
      </c>
      <c r="CL93" s="11"/>
      <c r="CM93" s="11"/>
      <c r="CN93" s="11"/>
      <c r="CO93" s="33" t="str">
        <f>IF(CR93="","",(VLOOKUP(CR93,Dane!$A$2:$B$10,2)+2*CP93+CQ93)*CO$5)</f>
        <v/>
      </c>
      <c r="CP93" s="11"/>
      <c r="CQ93" s="11"/>
      <c r="CR93" s="11"/>
      <c r="CS93" s="33" t="str">
        <f>IF(CV93="","",(VLOOKUP(CV93,Dane!$A$2:$B$10,2)+2*CT93+CU93)*CS$5)</f>
        <v/>
      </c>
      <c r="CT93" s="11"/>
      <c r="CU93" s="11"/>
      <c r="CV93" s="11"/>
      <c r="CW93" s="33" t="str">
        <f>IF(CZ93="","",(VLOOKUP(CZ93,Dane!$A$2:$B$10,2)+2*CX93+CY93)*CW$5)</f>
        <v/>
      </c>
      <c r="CX93" s="11"/>
      <c r="CY93" s="11"/>
      <c r="CZ93" s="11"/>
      <c r="DA93" s="33">
        <f>IF(DD93="","",(VLOOKUP(DD93,Dane!$A$2:$B$10,2)+2*DB93+DC93)*DA$5)</f>
        <v>21</v>
      </c>
      <c r="DB93" s="12">
        <v>1</v>
      </c>
      <c r="DC93" s="12">
        <v>3</v>
      </c>
      <c r="DD93" s="12">
        <v>4</v>
      </c>
      <c r="DE93" s="33" t="str">
        <f>IF(DH93="","",(VLOOKUP(DH93,Dane!$A$2:$B$10,2)+2*DF93+DG93)*DE$5)</f>
        <v/>
      </c>
      <c r="DF93" s="11"/>
      <c r="DG93" s="11"/>
      <c r="DH93" s="11"/>
      <c r="DI93" s="33" t="str">
        <f>IF(DL93="","",(VLOOKUP(DL93,Dane!$A$2:$B$10,2)+2*DJ93+DK93)*DI$5)</f>
        <v/>
      </c>
      <c r="DJ93" s="11"/>
      <c r="DK93" s="11"/>
      <c r="DL93" s="11"/>
      <c r="DM93" s="33" t="str">
        <f>IF(DP93="","",(VLOOKUP(DP93,Dane!$A$2:$B$10,2)+2*DN93+DO93)*DM$5)</f>
        <v/>
      </c>
      <c r="DN93" s="11"/>
      <c r="DO93" s="11"/>
      <c r="DP93" s="11"/>
      <c r="DQ93" s="33" t="str">
        <f>IF(DT93="","",(VLOOKUP(DT93,Dane!$A$2:$B$10,2)+2*DR93+DS93)*DQ$5)</f>
        <v/>
      </c>
      <c r="DR93" s="11"/>
      <c r="DS93" s="11"/>
      <c r="DT93" s="11"/>
      <c r="DU93" s="33" t="str">
        <f>IF(DX93="","",(VLOOKUP(DX93,Dane!$A$2:$B$10,2)+2*DV93+DW93)*DU$5)</f>
        <v/>
      </c>
      <c r="DV93" s="11"/>
      <c r="DW93" s="11"/>
      <c r="DX93" s="11"/>
      <c r="DY93" s="33" t="str">
        <f>IF(EB93="","",(VLOOKUP(EB93,Dane!$A$2:$B$10,2)+2*DZ93+EA93)*DY$5)</f>
        <v/>
      </c>
      <c r="DZ93" s="11"/>
      <c r="EA93" s="11"/>
      <c r="EB93" s="11"/>
      <c r="EC93" s="33" t="str">
        <f>IF(EF93="","",(VLOOKUP(EF93,Dane!$A$2:$B$10,2)+2*ED93+EE93)*EC$5)</f>
        <v/>
      </c>
      <c r="ED93" s="11"/>
      <c r="EE93" s="11"/>
      <c r="EF93" s="11"/>
      <c r="EG93" s="33" t="str">
        <f>IF(EJ93="","",(VLOOKUP(EJ93,Dane!$A$2:$B$10,2)+2*EH93+EI93)*EG$5)</f>
        <v/>
      </c>
      <c r="EH93" s="11"/>
      <c r="EI93" s="11"/>
      <c r="EJ93" s="11"/>
      <c r="EK93" s="33" t="str">
        <f>IF(EN93="","",(VLOOKUP(EN93,Dane!$A$2:$B$10,2)+2*EL93+EM93)*EK$5)</f>
        <v/>
      </c>
      <c r="EL93" s="11"/>
      <c r="EM93" s="11"/>
      <c r="EN93" s="11"/>
      <c r="EO93" s="33" t="str">
        <f>IF(ER93="","",(VLOOKUP(ER93,Dane!$A$2:$B$10,2)+2*EP93+EQ93)*EO$5)</f>
        <v/>
      </c>
      <c r="EP93" s="11"/>
      <c r="EQ93" s="11"/>
      <c r="ER93" s="11"/>
      <c r="ES93" s="33" t="str">
        <f>IF(EV93="","",(VLOOKUP(EV93,Dane!$A$2:$B$10,2)+2*ET93+EU93)*ES$5)</f>
        <v/>
      </c>
      <c r="ET93" s="11"/>
      <c r="EU93" s="11"/>
      <c r="EV93" s="11"/>
      <c r="EW93" s="33" t="str">
        <f>IF(EZ93="","",(VLOOKUP(EZ93,Dane!$A$2:$B$10,2)+2*EX93+EY93)*EW$5)</f>
        <v/>
      </c>
      <c r="EX93" s="11"/>
      <c r="EY93" s="11"/>
      <c r="EZ93" s="11"/>
      <c r="FA93" s="33" t="str">
        <f>IF(FD93="","",(VLOOKUP(FD93,Dane!$A$2:$B$10,2)+2*FB93+FC93)*FA$5)</f>
        <v/>
      </c>
      <c r="FB93" s="11"/>
      <c r="FC93" s="11"/>
      <c r="FD93" s="11"/>
      <c r="FE93" s="33" t="str">
        <f>IF(FH93="","",(VLOOKUP(FH93,Dane!$A$2:$B$10,2)+2*FF93+FG93)*FE$5)</f>
        <v/>
      </c>
      <c r="FF93" s="11"/>
      <c r="FG93" s="11"/>
      <c r="FH93" s="11"/>
      <c r="FI93" s="33" t="str">
        <f>IF(FL93="","",(VLOOKUP(FL93,Dane!$A$2:$B$10,2)+2*FJ93+FK93)*FI$5)</f>
        <v/>
      </c>
      <c r="FJ93" s="11"/>
      <c r="FK93" s="11"/>
      <c r="FL93" s="11"/>
      <c r="FM93" s="33" t="str">
        <f>IF(FP93="","",(VLOOKUP(FP93,Dane!$A$2:$B$10,2)+2*FN93+FO93)*FM$5)</f>
        <v/>
      </c>
      <c r="FN93" s="11"/>
      <c r="FO93" s="11"/>
      <c r="FP93" s="11"/>
      <c r="FQ93" s="33" t="str">
        <f>IF(FT93="","",(VLOOKUP(FT93,Dane!$A$2:$B$10,2)+2*FR93+FS93)*FQ$5)</f>
        <v/>
      </c>
      <c r="FR93" s="11"/>
      <c r="FS93" s="11"/>
      <c r="FT93" s="11"/>
      <c r="FU93" s="33" t="str">
        <f>IF(FX93="","",(VLOOKUP(FX93,Dane!$A$2:$B$10,2)+2*FV93+FW93)*FU$5)</f>
        <v/>
      </c>
      <c r="FV93" s="11"/>
      <c r="FW93" s="11"/>
      <c r="FX93" s="11"/>
      <c r="FY93" s="33" t="str">
        <f>IF(GB93="","",(VLOOKUP(GB93,Dane!$A$2:$B$10,2)+2*FZ93+GA93)*FY$5)</f>
        <v/>
      </c>
      <c r="FZ93" s="11"/>
      <c r="GA93" s="11"/>
      <c r="GB93" s="11"/>
      <c r="GC93" s="33" t="str">
        <f>IF(GF93="","",(VLOOKUP(GF93,Dane!$A$2:$B$10,2)+2*GD93+GE93)*GC$5)</f>
        <v/>
      </c>
      <c r="GD93" s="11"/>
      <c r="GE93" s="11"/>
      <c r="GF93" s="11"/>
      <c r="GG93" s="33" t="str">
        <f>IF(GJ93="","",(VLOOKUP(GJ93,Dane!$A$2:$B$10,2)+2*GH93+GI93)*GG$5)</f>
        <v/>
      </c>
      <c r="GH93" s="11"/>
      <c r="GI93" s="11"/>
      <c r="GJ93" s="11"/>
      <c r="GK93" s="33" t="str">
        <f>IF(GN93="","",(VLOOKUP(GN93,Dane!$A$2:$B$10,2)+2*GL93+GM93)*GK$5)</f>
        <v/>
      </c>
      <c r="GL93" s="11"/>
      <c r="GM93" s="11"/>
      <c r="GN93" s="11"/>
      <c r="GO93" s="33" t="str">
        <f>IF(GR93="","",(VLOOKUP(GR93,Dane!$A$2:$B$10,2)+2*GP93+GQ93)*GO$5)</f>
        <v/>
      </c>
      <c r="GP93" s="11"/>
      <c r="GQ93" s="11"/>
      <c r="GR93" s="11"/>
      <c r="GS93" s="33" t="str">
        <f>IF(GV93="","",(VLOOKUP(GV93,Dane!$A$2:$B$10,2)+2*GT93+GU93)*GS$5)</f>
        <v/>
      </c>
      <c r="GT93" s="11"/>
      <c r="GU93" s="11"/>
      <c r="GV93" s="11"/>
      <c r="GW93" s="33" t="str">
        <f>IF(GZ93="","",(VLOOKUP(GZ93,Dane!$A$2:$B$10,2)+2*GX93+GY93)*GW$5)</f>
        <v/>
      </c>
      <c r="GX93" s="11"/>
      <c r="GY93" s="11"/>
      <c r="GZ93" s="11"/>
      <c r="HA93" s="33" t="str">
        <f>IF(HD93="","",(VLOOKUP(HD93,Dane!$A$2:$B$10,2)+2*HB93+HC93)*HA$5)</f>
        <v/>
      </c>
      <c r="HB93" s="11"/>
      <c r="HC93" s="11"/>
      <c r="HD93" s="11"/>
      <c r="HE93" s="33" t="str">
        <f>IF(HH93="","",(VLOOKUP(HH93,Dane!$A$2:$B$10,2)+2*HF93+HG93)*HE$5)</f>
        <v/>
      </c>
      <c r="HF93" s="11"/>
      <c r="HG93" s="11"/>
      <c r="HH93" s="11"/>
      <c r="HI93" s="33" t="str">
        <f>IF(HL93="","",(VLOOKUP(HL93,Dane!$A$2:$B$10,2)+2*HJ93+HK93)*HI$5)</f>
        <v/>
      </c>
      <c r="HJ93" s="11"/>
      <c r="HK93" s="11"/>
      <c r="HL93" s="11"/>
      <c r="HM93" s="33" t="str">
        <f>IF(HP93="","",(VLOOKUP(HP93,Dane!$A$2:$B$10,2)+2*HN93+HO93)*HM$5)</f>
        <v/>
      </c>
      <c r="HN93" s="11"/>
      <c r="HO93" s="11"/>
      <c r="HP93" s="11"/>
      <c r="HQ93" s="33" t="str">
        <f>IF(HT93="","",(VLOOKUP(HT93,Dane!$A$2:$B$10,2)+2*HR93+HS93)*HQ$5)</f>
        <v/>
      </c>
      <c r="HR93" s="11"/>
      <c r="HS93" s="11"/>
      <c r="HT93" s="11"/>
      <c r="HU93" s="33" t="str">
        <f>IF(HX93="","",(VLOOKUP(HX93,Dane!$A$2:$B$10,2)+2*HV93+HW93)*HU$5)</f>
        <v/>
      </c>
      <c r="HV93" s="11"/>
      <c r="HW93" s="11"/>
      <c r="HX93" s="11"/>
      <c r="HY93" s="33" t="str">
        <f>IF(IB93="","",(VLOOKUP(IB93,Dane!$A$2:$B$10,2)+2*HZ93+IA93)*HY$5)</f>
        <v/>
      </c>
      <c r="HZ93" s="11"/>
      <c r="IA93" s="11"/>
      <c r="IB93" s="11"/>
      <c r="IC93" s="33" t="str">
        <f>IF(IF93="","",(VLOOKUP(IF93,Dane!$A$2:$B$10,2)+2*ID93+IE93)*IC$5)</f>
        <v/>
      </c>
      <c r="ID93" s="11"/>
      <c r="IE93" s="11"/>
      <c r="IF93" s="11"/>
      <c r="IG93" s="33" t="str">
        <f>IF(IJ93="","",(VLOOKUP(IJ93,Dane!$A$2:$B$10,2)+2*IH93+II93)*IG$5)</f>
        <v/>
      </c>
      <c r="IH93" s="11"/>
      <c r="II93" s="11"/>
      <c r="IJ93" s="11"/>
      <c r="IK93" s="33" t="str">
        <f>IF(IN93="","",(VLOOKUP(IN93,Dane!$A$2:$B$10,2)+2*IL93+IM93)*IK$5)</f>
        <v/>
      </c>
      <c r="IL93" s="11"/>
      <c r="IM93" s="11"/>
      <c r="IN93" s="11"/>
      <c r="IO93" s="33" t="str">
        <f>IF(IR93="","",(VLOOKUP(IR93,Dane!$A$2:$B$10,2)+2*IP93+IQ93)*IO$5)</f>
        <v/>
      </c>
      <c r="IP93" s="11"/>
      <c r="IQ93" s="11"/>
      <c r="IR93" s="11"/>
      <c r="IS93" s="33" t="str">
        <f>IF(IV93="","",(VLOOKUP(IV93,Dane!$A$2:$B$10,2)+2*IT93+IU93)*IS$5)</f>
        <v/>
      </c>
      <c r="IT93" s="11"/>
      <c r="IU93" s="11"/>
      <c r="IV93" s="11"/>
      <c r="IW93" s="33" t="str">
        <f>IF(IZ93="","",(VLOOKUP(IZ93,Dane!$A$2:$B$10,2)+2*IX93+IY93)*IW$5)</f>
        <v/>
      </c>
      <c r="IX93" s="11"/>
      <c r="IY93" s="11"/>
      <c r="IZ93" s="11"/>
      <c r="JA93" s="33" t="str">
        <f>IF(JD93="","",(VLOOKUP(JD93,Dane!$A$2:$B$10,2)+2*JB93+JC93)*JA$5)</f>
        <v/>
      </c>
      <c r="JB93" s="11"/>
      <c r="JC93" s="11"/>
      <c r="JD93" s="11"/>
      <c r="JE93" s="33" t="str">
        <f>IF(JH93="","",(VLOOKUP(JH93,Dane!$A$2:$B$10,2)+2*JF93+JG93)*JE$5)</f>
        <v/>
      </c>
      <c r="JF93" s="11"/>
      <c r="JG93" s="11"/>
      <c r="JH93" s="11"/>
      <c r="JI93" s="33" t="str">
        <f>IF(JL93="","",(VLOOKUP(JL93,Dane!$A$2:$B$10,2)+2*JJ93+JK93)*JI$5)</f>
        <v/>
      </c>
      <c r="JJ93" s="11"/>
      <c r="JK93" s="11"/>
      <c r="JL93" s="11"/>
      <c r="JM93" s="33" t="str">
        <f>IF(JP93="","",(VLOOKUP(JP93,Dane!$A$2:$B$10,2)+2*JN93+JO93)*JM$5)</f>
        <v/>
      </c>
      <c r="JN93" s="11"/>
      <c r="JO93" s="11"/>
      <c r="JP93" s="11"/>
      <c r="JQ93" s="33" t="str">
        <f>IF(JT93="","",(VLOOKUP(JT93,Dane!$A$2:$B$10,2)+2*JR93+JS93)*JQ$5)</f>
        <v/>
      </c>
      <c r="JR93" s="11"/>
      <c r="JS93" s="11"/>
      <c r="JT93" s="11"/>
      <c r="JU93" s="33" t="str">
        <f>IF(JX93="","",(VLOOKUP(JX93,Dane!$A$2:$B$10,2)+2*JV93+JW93)*JU$5)</f>
        <v/>
      </c>
      <c r="JV93" s="11"/>
      <c r="JW93" s="11"/>
      <c r="JX93" s="11"/>
      <c r="JY93" s="33" t="str">
        <f>IF(KB93="","",(VLOOKUP(KB93,Dane!$A$2:$B$10,2)+2*JZ93+KA93)*JY$5)</f>
        <v/>
      </c>
      <c r="JZ93" s="11"/>
      <c r="KA93" s="11"/>
      <c r="KB93" s="11"/>
      <c r="KC93" s="33" t="str">
        <f>IF(KF93="","",(VLOOKUP(KF93,Dane!$A$2:$B$10,2)+2*KD93+KE93)*KC$5)</f>
        <v/>
      </c>
      <c r="KD93" s="11"/>
      <c r="KE93" s="11"/>
      <c r="KF93" s="11"/>
      <c r="KG93" s="33" t="str">
        <f>IF(KJ93="","",(VLOOKUP(KJ93,Dane!$A$2:$B$10,2)+2*KH93+KI93)*KG$5)</f>
        <v/>
      </c>
      <c r="KH93" s="11"/>
      <c r="KI93" s="11"/>
      <c r="KJ93" s="11"/>
      <c r="KK93" s="33" t="str">
        <f>IF(KN93="","",(VLOOKUP(KN93,Dane!$A$2:$B$10,2)+2*KL93+KM93)*KK$5)</f>
        <v/>
      </c>
      <c r="KL93" s="11"/>
      <c r="KM93" s="11"/>
      <c r="KN93" s="11"/>
      <c r="KO93" s="33" t="str">
        <f>IF(KR93="","",(VLOOKUP(KR93,Dane!$A$2:$B$10,2)+2*KP93+KQ93)*KO$5)</f>
        <v/>
      </c>
      <c r="KP93" s="11"/>
      <c r="KQ93" s="11"/>
      <c r="KR93" s="11"/>
      <c r="KS93" s="33" t="str">
        <f>IF(KV93="","",(VLOOKUP(KV93,Dane!$A$2:$B$10,2)+2*KT93+KU93)*KS$5)</f>
        <v/>
      </c>
      <c r="KT93" s="11"/>
      <c r="KU93" s="11"/>
      <c r="KV93" s="11"/>
      <c r="KW93" s="33" t="str">
        <f>IF(KZ93="","",(VLOOKUP(KZ93,Dane!$A$2:$B$10,2)+2*KX93+KY93)*KW$5)</f>
        <v/>
      </c>
      <c r="KX93" s="11"/>
      <c r="KY93" s="11"/>
      <c r="KZ93" s="11"/>
      <c r="LA93" s="33" t="str">
        <f>IF(LD93="","",(VLOOKUP(LD93,Dane!$A$2:$B$10,2)+2*LB93+LC93)*LA$5)</f>
        <v/>
      </c>
      <c r="LB93" s="11"/>
      <c r="LC93" s="11"/>
      <c r="LD93" s="11"/>
      <c r="LE93" s="33" t="str">
        <f>IF(LH93="","",(VLOOKUP(LH93,Dane!$A$2:$B$10,2)+2*LF93+LG93)*LE$5)</f>
        <v/>
      </c>
      <c r="LF93" s="11"/>
      <c r="LG93" s="11"/>
      <c r="LH93" s="11"/>
      <c r="LI93" s="33" t="str">
        <f>IF(LL93="","",(VLOOKUP(LL93,Dane!$A$2:$B$10,2)+2*LJ93+LK93)*LI$5)</f>
        <v/>
      </c>
      <c r="LJ93" s="11"/>
      <c r="LK93" s="11"/>
      <c r="LL93" s="11"/>
      <c r="LM93" s="33" t="str">
        <f>IF(LP93="","",(VLOOKUP(LP93,Dane!$A$2:$B$10,2)+2*LN93+LO93)*LM$5)</f>
        <v/>
      </c>
      <c r="LN93" s="11"/>
      <c r="LO93" s="11"/>
      <c r="LP93" s="11"/>
      <c r="LQ93" s="33" t="str">
        <f>IF(LT93="","",(VLOOKUP(LT93,Dane!$A$2:$B$10,2)+2*LR93+LS93)*LQ$5)</f>
        <v/>
      </c>
      <c r="LR93" s="11"/>
      <c r="LS93" s="11"/>
      <c r="LT93" s="11"/>
      <c r="LU93" s="33" t="str">
        <f>IF(LX93="","",(VLOOKUP(LX93,Dane!$A$2:$B$10,2)+2*LV93+LW93)*LU$5)</f>
        <v/>
      </c>
      <c r="LV93" s="11"/>
      <c r="LW93" s="11"/>
      <c r="LX93" s="11"/>
      <c r="LY93" s="33" t="str">
        <f>IF(MB93="","",(VLOOKUP(MB93,Dane!$A$2:$B$10,2)+2*LZ93+MA93)*LY$5)</f>
        <v/>
      </c>
      <c r="LZ93" s="11"/>
      <c r="MA93" s="11"/>
      <c r="MB93" s="14"/>
    </row>
    <row r="94" spans="1:340" x14ac:dyDescent="0.25">
      <c r="A94" s="7">
        <v>89</v>
      </c>
      <c r="B94" s="8" t="s">
        <v>200</v>
      </c>
      <c r="C94" s="9">
        <v>2005</v>
      </c>
      <c r="D94" s="72" t="str">
        <f>VLOOKUP(C94,Dane!$A$17:$B$34,2)</f>
        <v>funny</v>
      </c>
      <c r="E94" s="77">
        <f>SUM(F94:O94)</f>
        <v>21</v>
      </c>
      <c r="F94" s="75">
        <f>IFERROR(LARGE($P94:$CB94,F$5),"")</f>
        <v>21</v>
      </c>
      <c r="G94" s="75" t="str">
        <f>IFERROR(LARGE($P94:$CB94,G$5),"")</f>
        <v/>
      </c>
      <c r="H94" s="75" t="str">
        <f>IFERROR(LARGE($P94:$CB94,H$5),"")</f>
        <v/>
      </c>
      <c r="I94" s="75" t="str">
        <f>IFERROR(LARGE($P94:$CB94,I$5),"")</f>
        <v/>
      </c>
      <c r="J94" s="75" t="str">
        <f>IFERROR(LARGE($P94:$CB94,J$5),"")</f>
        <v/>
      </c>
      <c r="K94" s="75" t="str">
        <f>IFERROR(LARGE($P94:$CB94,K$5),"")</f>
        <v/>
      </c>
      <c r="L94" s="75" t="str">
        <f>IFERROR(LARGE($P94:$CB94,L$5),"")</f>
        <v/>
      </c>
      <c r="M94" s="75" t="str">
        <f>IFERROR(LARGE($P94:$CB94,M$5),"")</f>
        <v/>
      </c>
      <c r="N94" s="75" t="str">
        <f>IFERROR(LARGE($P94:$CB94,N$5),"")</f>
        <v/>
      </c>
      <c r="O94" s="75" t="str">
        <f>IFERROR(LARGE($P94:$CB94,O$5),"")</f>
        <v/>
      </c>
      <c r="P94" s="50" t="str">
        <f>CC94</f>
        <v/>
      </c>
      <c r="Q94" s="50" t="str">
        <f>CG94</f>
        <v/>
      </c>
      <c r="R94" s="50" t="str">
        <f>CK94</f>
        <v/>
      </c>
      <c r="S94" s="50" t="str">
        <f>CO94</f>
        <v/>
      </c>
      <c r="T94" s="50" t="str">
        <f>CS94</f>
        <v/>
      </c>
      <c r="U94" s="50" t="str">
        <f>CW94</f>
        <v/>
      </c>
      <c r="V94" s="50">
        <f>DA94</f>
        <v>21</v>
      </c>
      <c r="W94" s="50" t="str">
        <f>DE94</f>
        <v/>
      </c>
      <c r="X94" s="50" t="str">
        <f>DI94</f>
        <v/>
      </c>
      <c r="Y94" s="50" t="str">
        <f>DM94</f>
        <v/>
      </c>
      <c r="Z94" s="50" t="str">
        <f>DQ94</f>
        <v/>
      </c>
      <c r="AA94" s="50" t="str">
        <f>DU94</f>
        <v/>
      </c>
      <c r="AB94" s="50" t="str">
        <f>DY94</f>
        <v/>
      </c>
      <c r="AC94" s="50" t="str">
        <f>EC94</f>
        <v/>
      </c>
      <c r="AD94" s="50" t="str">
        <f>EG94</f>
        <v/>
      </c>
      <c r="AE94" s="50" t="str">
        <f>EK94</f>
        <v/>
      </c>
      <c r="AF94" s="50" t="str">
        <f>EO94</f>
        <v/>
      </c>
      <c r="AG94" s="50" t="str">
        <f>ES94</f>
        <v/>
      </c>
      <c r="AH94" s="50" t="str">
        <f>EW94</f>
        <v/>
      </c>
      <c r="AI94" s="50" t="str">
        <f>FA94</f>
        <v/>
      </c>
      <c r="AJ94" s="50" t="str">
        <f>FE94</f>
        <v/>
      </c>
      <c r="AK94" s="50" t="str">
        <f>FI94</f>
        <v/>
      </c>
      <c r="AL94" s="50" t="str">
        <f>FM94</f>
        <v/>
      </c>
      <c r="AM94" s="50" t="str">
        <f>FQ94</f>
        <v/>
      </c>
      <c r="AN94" s="50" t="str">
        <f>FU94</f>
        <v/>
      </c>
      <c r="AO94" s="50" t="str">
        <f>FY94</f>
        <v/>
      </c>
      <c r="AP94" s="50" t="str">
        <f>GC94</f>
        <v/>
      </c>
      <c r="AQ94" s="50" t="str">
        <f>GG94</f>
        <v/>
      </c>
      <c r="AR94" s="50" t="str">
        <f>GK94</f>
        <v/>
      </c>
      <c r="AS94" s="50" t="str">
        <f>GO94</f>
        <v/>
      </c>
      <c r="AT94" s="50" t="str">
        <f>GS94</f>
        <v/>
      </c>
      <c r="AU94" s="50" t="str">
        <f>GW94</f>
        <v/>
      </c>
      <c r="AV94" s="50" t="str">
        <f>HA94</f>
        <v/>
      </c>
      <c r="AW94" s="50" t="str">
        <f>HE94</f>
        <v/>
      </c>
      <c r="AX94" s="50" t="str">
        <f>HI94</f>
        <v/>
      </c>
      <c r="AY94" s="50" t="str">
        <f>HM94</f>
        <v/>
      </c>
      <c r="AZ94" s="50" t="str">
        <f>HQ94</f>
        <v/>
      </c>
      <c r="BA94" s="50" t="str">
        <f>HU94</f>
        <v/>
      </c>
      <c r="BB94" s="50" t="str">
        <f>HY94</f>
        <v/>
      </c>
      <c r="BC94" s="50" t="str">
        <f>IC94</f>
        <v/>
      </c>
      <c r="BD94" s="50" t="str">
        <f>IG94</f>
        <v/>
      </c>
      <c r="BE94" s="50" t="str">
        <f>IK94</f>
        <v/>
      </c>
      <c r="BF94" s="50" t="str">
        <f>IO94</f>
        <v/>
      </c>
      <c r="BG94" s="50" t="str">
        <f>IS94</f>
        <v/>
      </c>
      <c r="BH94" s="50" t="str">
        <f>IW94</f>
        <v/>
      </c>
      <c r="BI94" s="50" t="str">
        <f>JA94</f>
        <v/>
      </c>
      <c r="BJ94" s="50" t="str">
        <f>JE94</f>
        <v/>
      </c>
      <c r="BK94" s="50" t="str">
        <f>JI94</f>
        <v/>
      </c>
      <c r="BL94" s="50" t="str">
        <f>JM94</f>
        <v/>
      </c>
      <c r="BM94" s="50" t="str">
        <f>JQ94</f>
        <v/>
      </c>
      <c r="BN94" s="50" t="str">
        <f>JU94</f>
        <v/>
      </c>
      <c r="BO94" s="50" t="str">
        <f>JY94</f>
        <v/>
      </c>
      <c r="BP94" s="50" t="str">
        <f>KC94</f>
        <v/>
      </c>
      <c r="BQ94" s="50" t="str">
        <f>KG94</f>
        <v/>
      </c>
      <c r="BR94" s="50" t="str">
        <f>KK94</f>
        <v/>
      </c>
      <c r="BS94" s="50" t="str">
        <f>KO94</f>
        <v/>
      </c>
      <c r="BT94" s="50" t="str">
        <f>KS94</f>
        <v/>
      </c>
      <c r="BU94" s="50" t="str">
        <f>KW94</f>
        <v/>
      </c>
      <c r="BV94" s="50" t="str">
        <f>LA94</f>
        <v/>
      </c>
      <c r="BW94" s="50" t="str">
        <f>LE94</f>
        <v/>
      </c>
      <c r="BX94" s="50" t="str">
        <f>LI94</f>
        <v/>
      </c>
      <c r="BY94" s="50" t="str">
        <f>LM94</f>
        <v/>
      </c>
      <c r="BZ94" s="50" t="str">
        <f>LQ94</f>
        <v/>
      </c>
      <c r="CA94" s="50" t="str">
        <f>LU94</f>
        <v/>
      </c>
      <c r="CB94" s="50" t="str">
        <f>LY94</f>
        <v/>
      </c>
      <c r="CC94" s="33" t="str">
        <f>IF(CF94="","",(VLOOKUP(CF94,Dane!$A$2:$B$10,2)+2*CD94+CE94)*CC$5)</f>
        <v/>
      </c>
      <c r="CD94" s="11"/>
      <c r="CE94" s="11"/>
      <c r="CF94" s="11"/>
      <c r="CG94" s="33" t="str">
        <f>IF(CJ94="","",(VLOOKUP(CJ94,Dane!$A$2:$B$10,2)+2*CH94+CI94)*CG$5)</f>
        <v/>
      </c>
      <c r="CH94" s="11"/>
      <c r="CI94" s="11"/>
      <c r="CJ94" s="11"/>
      <c r="CK94" s="33" t="str">
        <f>IF(CN94="","",(VLOOKUP(CN94,Dane!$A$2:$B$10,2)+2*CL94+CM94)*CK$5)</f>
        <v/>
      </c>
      <c r="CL94" s="11"/>
      <c r="CM94" s="11"/>
      <c r="CN94" s="11"/>
      <c r="CO94" s="33" t="str">
        <f>IF(CR94="","",(VLOOKUP(CR94,Dane!$A$2:$B$10,2)+2*CP94+CQ94)*CO$5)</f>
        <v/>
      </c>
      <c r="CP94" s="11"/>
      <c r="CQ94" s="11"/>
      <c r="CR94" s="11"/>
      <c r="CS94" s="33" t="str">
        <f>IF(CV94="","",(VLOOKUP(CV94,Dane!$A$2:$B$10,2)+2*CT94+CU94)*CS$5)</f>
        <v/>
      </c>
      <c r="CT94" s="11"/>
      <c r="CU94" s="11"/>
      <c r="CV94" s="11"/>
      <c r="CW94" s="33" t="str">
        <f>IF(CZ94="","",(VLOOKUP(CZ94,Dane!$A$2:$B$10,2)+2*CX94+CY94)*CW$5)</f>
        <v/>
      </c>
      <c r="CX94" s="11"/>
      <c r="CY94" s="11"/>
      <c r="CZ94" s="11"/>
      <c r="DA94" s="33">
        <f>IF(DD94="","",(VLOOKUP(DD94,Dane!$A$2:$B$10,2)+2*DB94+DC94)*DA$5)</f>
        <v>21</v>
      </c>
      <c r="DB94" s="12">
        <v>1</v>
      </c>
      <c r="DC94" s="12">
        <v>3</v>
      </c>
      <c r="DD94" s="12">
        <v>4</v>
      </c>
      <c r="DE94" s="33" t="str">
        <f>IF(DH94="","",(VLOOKUP(DH94,Dane!$A$2:$B$10,2)+2*DF94+DG94)*DE$5)</f>
        <v/>
      </c>
      <c r="DF94" s="11"/>
      <c r="DG94" s="11"/>
      <c r="DH94" s="11"/>
      <c r="DI94" s="33" t="str">
        <f>IF(DL94="","",(VLOOKUP(DL94,Dane!$A$2:$B$10,2)+2*DJ94+DK94)*DI$5)</f>
        <v/>
      </c>
      <c r="DJ94" s="11"/>
      <c r="DK94" s="11"/>
      <c r="DL94" s="11"/>
      <c r="DM94" s="33" t="str">
        <f>IF(DP94="","",(VLOOKUP(DP94,Dane!$A$2:$B$10,2)+2*DN94+DO94)*DM$5)</f>
        <v/>
      </c>
      <c r="DN94" s="11"/>
      <c r="DO94" s="11"/>
      <c r="DP94" s="11"/>
      <c r="DQ94" s="33" t="str">
        <f>IF(DT94="","",(VLOOKUP(DT94,Dane!$A$2:$B$10,2)+2*DR94+DS94)*DQ$5)</f>
        <v/>
      </c>
      <c r="DR94" s="11"/>
      <c r="DS94" s="11"/>
      <c r="DT94" s="11"/>
      <c r="DU94" s="33" t="str">
        <f>IF(DX94="","",(VLOOKUP(DX94,Dane!$A$2:$B$10,2)+2*DV94+DW94)*DU$5)</f>
        <v/>
      </c>
      <c r="DV94" s="11"/>
      <c r="DW94" s="11"/>
      <c r="DX94" s="11"/>
      <c r="DY94" s="33" t="str">
        <f>IF(EB94="","",(VLOOKUP(EB94,Dane!$A$2:$B$10,2)+2*DZ94+EA94)*DY$5)</f>
        <v/>
      </c>
      <c r="DZ94" s="11"/>
      <c r="EA94" s="11"/>
      <c r="EB94" s="11"/>
      <c r="EC94" s="33" t="str">
        <f>IF(EF94="","",(VLOOKUP(EF94,Dane!$A$2:$B$10,2)+2*ED94+EE94)*EC$5)</f>
        <v/>
      </c>
      <c r="ED94" s="11"/>
      <c r="EE94" s="11"/>
      <c r="EF94" s="11"/>
      <c r="EG94" s="33" t="str">
        <f>IF(EJ94="","",(VLOOKUP(EJ94,Dane!$A$2:$B$10,2)+2*EH94+EI94)*EG$5)</f>
        <v/>
      </c>
      <c r="EH94" s="11"/>
      <c r="EI94" s="11"/>
      <c r="EJ94" s="11"/>
      <c r="EK94" s="33" t="str">
        <f>IF(EN94="","",(VLOOKUP(EN94,Dane!$A$2:$B$10,2)+2*EL94+EM94)*EK$5)</f>
        <v/>
      </c>
      <c r="EL94" s="11"/>
      <c r="EM94" s="11"/>
      <c r="EN94" s="11"/>
      <c r="EO94" s="33" t="str">
        <f>IF(ER94="","",(VLOOKUP(ER94,Dane!$A$2:$B$10,2)+2*EP94+EQ94)*EO$5)</f>
        <v/>
      </c>
      <c r="EP94" s="11"/>
      <c r="EQ94" s="11"/>
      <c r="ER94" s="11"/>
      <c r="ES94" s="33" t="str">
        <f>IF(EV94="","",(VLOOKUP(EV94,Dane!$A$2:$B$10,2)+2*ET94+EU94)*ES$5)</f>
        <v/>
      </c>
      <c r="ET94" s="11"/>
      <c r="EU94" s="11"/>
      <c r="EV94" s="11"/>
      <c r="EW94" s="33" t="str">
        <f>IF(EZ94="","",(VLOOKUP(EZ94,Dane!$A$2:$B$10,2)+2*EX94+EY94)*EW$5)</f>
        <v/>
      </c>
      <c r="EX94" s="11"/>
      <c r="EY94" s="11"/>
      <c r="EZ94" s="11"/>
      <c r="FA94" s="33" t="str">
        <f>IF(FD94="","",(VLOOKUP(FD94,Dane!$A$2:$B$10,2)+2*FB94+FC94)*FA$5)</f>
        <v/>
      </c>
      <c r="FB94" s="11"/>
      <c r="FC94" s="11"/>
      <c r="FD94" s="11"/>
      <c r="FE94" s="33" t="str">
        <f>IF(FH94="","",(VLOOKUP(FH94,Dane!$A$2:$B$10,2)+2*FF94+FG94)*FE$5)</f>
        <v/>
      </c>
      <c r="FF94" s="11"/>
      <c r="FG94" s="11"/>
      <c r="FH94" s="11"/>
      <c r="FI94" s="33" t="str">
        <f>IF(FL94="","",(VLOOKUP(FL94,Dane!$A$2:$B$10,2)+2*FJ94+FK94)*FI$5)</f>
        <v/>
      </c>
      <c r="FJ94" s="11"/>
      <c r="FK94" s="11"/>
      <c r="FL94" s="11"/>
      <c r="FM94" s="33" t="str">
        <f>IF(FP94="","",(VLOOKUP(FP94,Dane!$A$2:$B$10,2)+2*FN94+FO94)*FM$5)</f>
        <v/>
      </c>
      <c r="FN94" s="11"/>
      <c r="FO94" s="11"/>
      <c r="FP94" s="11"/>
      <c r="FQ94" s="33" t="str">
        <f>IF(FT94="","",(VLOOKUP(FT94,Dane!$A$2:$B$10,2)+2*FR94+FS94)*FQ$5)</f>
        <v/>
      </c>
      <c r="FR94" s="11"/>
      <c r="FS94" s="11"/>
      <c r="FT94" s="11"/>
      <c r="FU94" s="33" t="str">
        <f>IF(FX94="","",(VLOOKUP(FX94,Dane!$A$2:$B$10,2)+2*FV94+FW94)*FU$5)</f>
        <v/>
      </c>
      <c r="FV94" s="11"/>
      <c r="FW94" s="11"/>
      <c r="FX94" s="11"/>
      <c r="FY94" s="33" t="str">
        <f>IF(GB94="","",(VLOOKUP(GB94,Dane!$A$2:$B$10,2)+2*FZ94+GA94)*FY$5)</f>
        <v/>
      </c>
      <c r="FZ94" s="11"/>
      <c r="GA94" s="11"/>
      <c r="GB94" s="11"/>
      <c r="GC94" s="33" t="str">
        <f>IF(GF94="","",(VLOOKUP(GF94,Dane!$A$2:$B$10,2)+2*GD94+GE94)*GC$5)</f>
        <v/>
      </c>
      <c r="GD94" s="11"/>
      <c r="GE94" s="11"/>
      <c r="GF94" s="11"/>
      <c r="GG94" s="33" t="str">
        <f>IF(GJ94="","",(VLOOKUP(GJ94,Dane!$A$2:$B$10,2)+2*GH94+GI94)*GG$5)</f>
        <v/>
      </c>
      <c r="GH94" s="11"/>
      <c r="GI94" s="11"/>
      <c r="GJ94" s="11"/>
      <c r="GK94" s="33" t="str">
        <f>IF(GN94="","",(VLOOKUP(GN94,Dane!$A$2:$B$10,2)+2*GL94+GM94)*GK$5)</f>
        <v/>
      </c>
      <c r="GL94" s="11"/>
      <c r="GM94" s="11"/>
      <c r="GN94" s="11"/>
      <c r="GO94" s="33" t="str">
        <f>IF(GR94="","",(VLOOKUP(GR94,Dane!$A$2:$B$10,2)+2*GP94+GQ94)*GO$5)</f>
        <v/>
      </c>
      <c r="GP94" s="11"/>
      <c r="GQ94" s="11"/>
      <c r="GR94" s="11"/>
      <c r="GS94" s="33" t="str">
        <f>IF(GV94="","",(VLOOKUP(GV94,Dane!$A$2:$B$10,2)+2*GT94+GU94)*GS$5)</f>
        <v/>
      </c>
      <c r="GT94" s="11"/>
      <c r="GU94" s="11"/>
      <c r="GV94" s="11"/>
      <c r="GW94" s="33" t="str">
        <f>IF(GZ94="","",(VLOOKUP(GZ94,Dane!$A$2:$B$10,2)+2*GX94+GY94)*GW$5)</f>
        <v/>
      </c>
      <c r="GX94" s="11"/>
      <c r="GY94" s="11"/>
      <c r="GZ94" s="11"/>
      <c r="HA94" s="33" t="str">
        <f>IF(HD94="","",(VLOOKUP(HD94,Dane!$A$2:$B$10,2)+2*HB94+HC94)*HA$5)</f>
        <v/>
      </c>
      <c r="HB94" s="11"/>
      <c r="HC94" s="11"/>
      <c r="HD94" s="11"/>
      <c r="HE94" s="33" t="str">
        <f>IF(HH94="","",(VLOOKUP(HH94,Dane!$A$2:$B$10,2)+2*HF94+HG94)*HE$5)</f>
        <v/>
      </c>
      <c r="HF94" s="11"/>
      <c r="HG94" s="11"/>
      <c r="HH94" s="11"/>
      <c r="HI94" s="33" t="str">
        <f>IF(HL94="","",(VLOOKUP(HL94,Dane!$A$2:$B$10,2)+2*HJ94+HK94)*HI$5)</f>
        <v/>
      </c>
      <c r="HJ94" s="11"/>
      <c r="HK94" s="11"/>
      <c r="HL94" s="11"/>
      <c r="HM94" s="33" t="str">
        <f>IF(HP94="","",(VLOOKUP(HP94,Dane!$A$2:$B$10,2)+2*HN94+HO94)*HM$5)</f>
        <v/>
      </c>
      <c r="HN94" s="11"/>
      <c r="HO94" s="11"/>
      <c r="HP94" s="11"/>
      <c r="HQ94" s="33" t="str">
        <f>IF(HT94="","",(VLOOKUP(HT94,Dane!$A$2:$B$10,2)+2*HR94+HS94)*HQ$5)</f>
        <v/>
      </c>
      <c r="HR94" s="11"/>
      <c r="HS94" s="11"/>
      <c r="HT94" s="11"/>
      <c r="HU94" s="33" t="str">
        <f>IF(HX94="","",(VLOOKUP(HX94,Dane!$A$2:$B$10,2)+2*HV94+HW94)*HU$5)</f>
        <v/>
      </c>
      <c r="HV94" s="11"/>
      <c r="HW94" s="11"/>
      <c r="HX94" s="11"/>
      <c r="HY94" s="33" t="str">
        <f>IF(IB94="","",(VLOOKUP(IB94,Dane!$A$2:$B$10,2)+2*HZ94+IA94)*HY$5)</f>
        <v/>
      </c>
      <c r="HZ94" s="11"/>
      <c r="IA94" s="11"/>
      <c r="IB94" s="11"/>
      <c r="IC94" s="33" t="str">
        <f>IF(IF94="","",(VLOOKUP(IF94,Dane!$A$2:$B$10,2)+2*ID94+IE94)*IC$5)</f>
        <v/>
      </c>
      <c r="ID94" s="11"/>
      <c r="IE94" s="11"/>
      <c r="IF94" s="11"/>
      <c r="IG94" s="33" t="str">
        <f>IF(IJ94="","",(VLOOKUP(IJ94,Dane!$A$2:$B$10,2)+2*IH94+II94)*IG$5)</f>
        <v/>
      </c>
      <c r="IH94" s="11"/>
      <c r="II94" s="11"/>
      <c r="IJ94" s="11"/>
      <c r="IK94" s="33" t="str">
        <f>IF(IN94="","",(VLOOKUP(IN94,Dane!$A$2:$B$10,2)+2*IL94+IM94)*IK$5)</f>
        <v/>
      </c>
      <c r="IL94" s="11"/>
      <c r="IM94" s="11"/>
      <c r="IN94" s="11"/>
      <c r="IO94" s="33" t="str">
        <f>IF(IR94="","",(VLOOKUP(IR94,Dane!$A$2:$B$10,2)+2*IP94+IQ94)*IO$5)</f>
        <v/>
      </c>
      <c r="IP94" s="11"/>
      <c r="IQ94" s="11"/>
      <c r="IR94" s="11"/>
      <c r="IS94" s="33" t="str">
        <f>IF(IV94="","",(VLOOKUP(IV94,Dane!$A$2:$B$10,2)+2*IT94+IU94)*IS$5)</f>
        <v/>
      </c>
      <c r="IT94" s="11"/>
      <c r="IU94" s="11"/>
      <c r="IV94" s="11"/>
      <c r="IW94" s="33" t="str">
        <f>IF(IZ94="","",(VLOOKUP(IZ94,Dane!$A$2:$B$10,2)+2*IX94+IY94)*IW$5)</f>
        <v/>
      </c>
      <c r="IX94" s="11"/>
      <c r="IY94" s="11"/>
      <c r="IZ94" s="11"/>
      <c r="JA94" s="33" t="str">
        <f>IF(JD94="","",(VLOOKUP(JD94,Dane!$A$2:$B$10,2)+2*JB94+JC94)*JA$5)</f>
        <v/>
      </c>
      <c r="JB94" s="11"/>
      <c r="JC94" s="11"/>
      <c r="JD94" s="11"/>
      <c r="JE94" s="33" t="str">
        <f>IF(JH94="","",(VLOOKUP(JH94,Dane!$A$2:$B$10,2)+2*JF94+JG94)*JE$5)</f>
        <v/>
      </c>
      <c r="JF94" s="11"/>
      <c r="JG94" s="11"/>
      <c r="JH94" s="11"/>
      <c r="JI94" s="33" t="str">
        <f>IF(JL94="","",(VLOOKUP(JL94,Dane!$A$2:$B$10,2)+2*JJ94+JK94)*JI$5)</f>
        <v/>
      </c>
      <c r="JJ94" s="11"/>
      <c r="JK94" s="11"/>
      <c r="JL94" s="11"/>
      <c r="JM94" s="33" t="str">
        <f>IF(JP94="","",(VLOOKUP(JP94,Dane!$A$2:$B$10,2)+2*JN94+JO94)*JM$5)</f>
        <v/>
      </c>
      <c r="JN94" s="11"/>
      <c r="JO94" s="11"/>
      <c r="JP94" s="11"/>
      <c r="JQ94" s="33" t="str">
        <f>IF(JT94="","",(VLOOKUP(JT94,Dane!$A$2:$B$10,2)+2*JR94+JS94)*JQ$5)</f>
        <v/>
      </c>
      <c r="JR94" s="11"/>
      <c r="JS94" s="11"/>
      <c r="JT94" s="11"/>
      <c r="JU94" s="33" t="str">
        <f>IF(JX94="","",(VLOOKUP(JX94,Dane!$A$2:$B$10,2)+2*JV94+JW94)*JU$5)</f>
        <v/>
      </c>
      <c r="JV94" s="11"/>
      <c r="JW94" s="11"/>
      <c r="JX94" s="11"/>
      <c r="JY94" s="33" t="str">
        <f>IF(KB94="","",(VLOOKUP(KB94,Dane!$A$2:$B$10,2)+2*JZ94+KA94)*JY$5)</f>
        <v/>
      </c>
      <c r="JZ94" s="11"/>
      <c r="KA94" s="11"/>
      <c r="KB94" s="11"/>
      <c r="KC94" s="33" t="str">
        <f>IF(KF94="","",(VLOOKUP(KF94,Dane!$A$2:$B$10,2)+2*KD94+KE94)*KC$5)</f>
        <v/>
      </c>
      <c r="KD94" s="11"/>
      <c r="KE94" s="11"/>
      <c r="KF94" s="11"/>
      <c r="KG94" s="33" t="str">
        <f>IF(KJ94="","",(VLOOKUP(KJ94,Dane!$A$2:$B$10,2)+2*KH94+KI94)*KG$5)</f>
        <v/>
      </c>
      <c r="KH94" s="11"/>
      <c r="KI94" s="11"/>
      <c r="KJ94" s="11"/>
      <c r="KK94" s="33" t="str">
        <f>IF(KN94="","",(VLOOKUP(KN94,Dane!$A$2:$B$10,2)+2*KL94+KM94)*KK$5)</f>
        <v/>
      </c>
      <c r="KL94" s="11"/>
      <c r="KM94" s="11"/>
      <c r="KN94" s="11"/>
      <c r="KO94" s="33" t="str">
        <f>IF(KR94="","",(VLOOKUP(KR94,Dane!$A$2:$B$10,2)+2*KP94+KQ94)*KO$5)</f>
        <v/>
      </c>
      <c r="KP94" s="11"/>
      <c r="KQ94" s="11"/>
      <c r="KR94" s="11"/>
      <c r="KS94" s="33" t="str">
        <f>IF(KV94="","",(VLOOKUP(KV94,Dane!$A$2:$B$10,2)+2*KT94+KU94)*KS$5)</f>
        <v/>
      </c>
      <c r="KT94" s="11"/>
      <c r="KU94" s="11"/>
      <c r="KV94" s="11"/>
      <c r="KW94" s="33" t="str">
        <f>IF(KZ94="","",(VLOOKUP(KZ94,Dane!$A$2:$B$10,2)+2*KX94+KY94)*KW$5)</f>
        <v/>
      </c>
      <c r="KX94" s="11"/>
      <c r="KY94" s="11"/>
      <c r="KZ94" s="11"/>
      <c r="LA94" s="33" t="str">
        <f>IF(LD94="","",(VLOOKUP(LD94,Dane!$A$2:$B$10,2)+2*LB94+LC94)*LA$5)</f>
        <v/>
      </c>
      <c r="LB94" s="11"/>
      <c r="LC94" s="11"/>
      <c r="LD94" s="11"/>
      <c r="LE94" s="33" t="str">
        <f>IF(LH94="","",(VLOOKUP(LH94,Dane!$A$2:$B$10,2)+2*LF94+LG94)*LE$5)</f>
        <v/>
      </c>
      <c r="LF94" s="11"/>
      <c r="LG94" s="11"/>
      <c r="LH94" s="11"/>
      <c r="LI94" s="33" t="str">
        <f>IF(LL94="","",(VLOOKUP(LL94,Dane!$A$2:$B$10,2)+2*LJ94+LK94)*LI$5)</f>
        <v/>
      </c>
      <c r="LJ94" s="11"/>
      <c r="LK94" s="11"/>
      <c r="LL94" s="11"/>
      <c r="LM94" s="33" t="str">
        <f>IF(LP94="","",(VLOOKUP(LP94,Dane!$A$2:$B$10,2)+2*LN94+LO94)*LM$5)</f>
        <v/>
      </c>
      <c r="LN94" s="11"/>
      <c r="LO94" s="11"/>
      <c r="LP94" s="11"/>
      <c r="LQ94" s="33" t="str">
        <f>IF(LT94="","",(VLOOKUP(LT94,Dane!$A$2:$B$10,2)+2*LR94+LS94)*LQ$5)</f>
        <v/>
      </c>
      <c r="LR94" s="11"/>
      <c r="LS94" s="11"/>
      <c r="LT94" s="11"/>
      <c r="LU94" s="33" t="str">
        <f>IF(LX94="","",(VLOOKUP(LX94,Dane!$A$2:$B$10,2)+2*LV94+LW94)*LU$5)</f>
        <v/>
      </c>
      <c r="LV94" s="11"/>
      <c r="LW94" s="11"/>
      <c r="LX94" s="11"/>
      <c r="LY94" s="33" t="str">
        <f>IF(MB94="","",(VLOOKUP(MB94,Dane!$A$2:$B$10,2)+2*LZ94+MA94)*LY$5)</f>
        <v/>
      </c>
      <c r="LZ94" s="11"/>
      <c r="MA94" s="11"/>
      <c r="MB94" s="14"/>
    </row>
    <row r="95" spans="1:340" x14ac:dyDescent="0.25">
      <c r="A95" s="7">
        <v>90</v>
      </c>
      <c r="B95" s="8" t="s">
        <v>201</v>
      </c>
      <c r="C95" s="9">
        <v>2005</v>
      </c>
      <c r="D95" s="72" t="str">
        <f>VLOOKUP(C95,Dane!$A$17:$B$34,2)</f>
        <v>funny</v>
      </c>
      <c r="E95" s="77">
        <f>SUM(F95:O95)</f>
        <v>21</v>
      </c>
      <c r="F95" s="75">
        <f>IFERROR(LARGE($P95:$CB95,F$5),"")</f>
        <v>21</v>
      </c>
      <c r="G95" s="75" t="str">
        <f>IFERROR(LARGE($P95:$CB95,G$5),"")</f>
        <v/>
      </c>
      <c r="H95" s="75" t="str">
        <f>IFERROR(LARGE($P95:$CB95,H$5),"")</f>
        <v/>
      </c>
      <c r="I95" s="75" t="str">
        <f>IFERROR(LARGE($P95:$CB95,I$5),"")</f>
        <v/>
      </c>
      <c r="J95" s="75" t="str">
        <f>IFERROR(LARGE($P95:$CB95,J$5),"")</f>
        <v/>
      </c>
      <c r="K95" s="75" t="str">
        <f>IFERROR(LARGE($P95:$CB95,K$5),"")</f>
        <v/>
      </c>
      <c r="L95" s="75" t="str">
        <f>IFERROR(LARGE($P95:$CB95,L$5),"")</f>
        <v/>
      </c>
      <c r="M95" s="75" t="str">
        <f>IFERROR(LARGE($P95:$CB95,M$5),"")</f>
        <v/>
      </c>
      <c r="N95" s="75" t="str">
        <f>IFERROR(LARGE($P95:$CB95,N$5),"")</f>
        <v/>
      </c>
      <c r="O95" s="75" t="str">
        <f>IFERROR(LARGE($P95:$CB95,O$5),"")</f>
        <v/>
      </c>
      <c r="P95" s="50" t="str">
        <f>CC95</f>
        <v/>
      </c>
      <c r="Q95" s="50" t="str">
        <f>CG95</f>
        <v/>
      </c>
      <c r="R95" s="50" t="str">
        <f>CK95</f>
        <v/>
      </c>
      <c r="S95" s="50" t="str">
        <f>CO95</f>
        <v/>
      </c>
      <c r="T95" s="50" t="str">
        <f>CS95</f>
        <v/>
      </c>
      <c r="U95" s="50" t="str">
        <f>CW95</f>
        <v/>
      </c>
      <c r="V95" s="50">
        <f>DA95</f>
        <v>21</v>
      </c>
      <c r="W95" s="50" t="str">
        <f>DE95</f>
        <v/>
      </c>
      <c r="X95" s="50" t="str">
        <f>DI95</f>
        <v/>
      </c>
      <c r="Y95" s="50" t="str">
        <f>DM95</f>
        <v/>
      </c>
      <c r="Z95" s="50" t="str">
        <f>DQ95</f>
        <v/>
      </c>
      <c r="AA95" s="50" t="str">
        <f>DU95</f>
        <v/>
      </c>
      <c r="AB95" s="50" t="str">
        <f>DY95</f>
        <v/>
      </c>
      <c r="AC95" s="50" t="str">
        <f>EC95</f>
        <v/>
      </c>
      <c r="AD95" s="50" t="str">
        <f>EG95</f>
        <v/>
      </c>
      <c r="AE95" s="50" t="str">
        <f>EK95</f>
        <v/>
      </c>
      <c r="AF95" s="50" t="str">
        <f>EO95</f>
        <v/>
      </c>
      <c r="AG95" s="50" t="str">
        <f>ES95</f>
        <v/>
      </c>
      <c r="AH95" s="50" t="str">
        <f>EW95</f>
        <v/>
      </c>
      <c r="AI95" s="50" t="str">
        <f>FA95</f>
        <v/>
      </c>
      <c r="AJ95" s="50" t="str">
        <f>FE95</f>
        <v/>
      </c>
      <c r="AK95" s="50" t="str">
        <f>FI95</f>
        <v/>
      </c>
      <c r="AL95" s="50" t="str">
        <f>FM95</f>
        <v/>
      </c>
      <c r="AM95" s="50" t="str">
        <f>FQ95</f>
        <v/>
      </c>
      <c r="AN95" s="50" t="str">
        <f>FU95</f>
        <v/>
      </c>
      <c r="AO95" s="50" t="str">
        <f>FY95</f>
        <v/>
      </c>
      <c r="AP95" s="50" t="str">
        <f>GC95</f>
        <v/>
      </c>
      <c r="AQ95" s="50" t="str">
        <f>GG95</f>
        <v/>
      </c>
      <c r="AR95" s="50" t="str">
        <f>GK95</f>
        <v/>
      </c>
      <c r="AS95" s="50" t="str">
        <f>GO95</f>
        <v/>
      </c>
      <c r="AT95" s="50" t="str">
        <f>GS95</f>
        <v/>
      </c>
      <c r="AU95" s="50" t="str">
        <f>GW95</f>
        <v/>
      </c>
      <c r="AV95" s="50" t="str">
        <f>HA95</f>
        <v/>
      </c>
      <c r="AW95" s="50" t="str">
        <f>HE95</f>
        <v/>
      </c>
      <c r="AX95" s="50" t="str">
        <f>HI95</f>
        <v/>
      </c>
      <c r="AY95" s="50" t="str">
        <f>HM95</f>
        <v/>
      </c>
      <c r="AZ95" s="50" t="str">
        <f>HQ95</f>
        <v/>
      </c>
      <c r="BA95" s="50" t="str">
        <f>HU95</f>
        <v/>
      </c>
      <c r="BB95" s="50" t="str">
        <f>HY95</f>
        <v/>
      </c>
      <c r="BC95" s="50" t="str">
        <f>IC95</f>
        <v/>
      </c>
      <c r="BD95" s="50" t="str">
        <f>IG95</f>
        <v/>
      </c>
      <c r="BE95" s="50" t="str">
        <f>IK95</f>
        <v/>
      </c>
      <c r="BF95" s="50" t="str">
        <f>IO95</f>
        <v/>
      </c>
      <c r="BG95" s="50" t="str">
        <f>IS95</f>
        <v/>
      </c>
      <c r="BH95" s="50" t="str">
        <f>IW95</f>
        <v/>
      </c>
      <c r="BI95" s="50" t="str">
        <f>JA95</f>
        <v/>
      </c>
      <c r="BJ95" s="50" t="str">
        <f>JE95</f>
        <v/>
      </c>
      <c r="BK95" s="50" t="str">
        <f>JI95</f>
        <v/>
      </c>
      <c r="BL95" s="50" t="str">
        <f>JM95</f>
        <v/>
      </c>
      <c r="BM95" s="50" t="str">
        <f>JQ95</f>
        <v/>
      </c>
      <c r="BN95" s="50" t="str">
        <f>JU95</f>
        <v/>
      </c>
      <c r="BO95" s="50" t="str">
        <f>JY95</f>
        <v/>
      </c>
      <c r="BP95" s="50" t="str">
        <f>KC95</f>
        <v/>
      </c>
      <c r="BQ95" s="50" t="str">
        <f>KG95</f>
        <v/>
      </c>
      <c r="BR95" s="50" t="str">
        <f>KK95</f>
        <v/>
      </c>
      <c r="BS95" s="50" t="str">
        <f>KO95</f>
        <v/>
      </c>
      <c r="BT95" s="50" t="str">
        <f>KS95</f>
        <v/>
      </c>
      <c r="BU95" s="50" t="str">
        <f>KW95</f>
        <v/>
      </c>
      <c r="BV95" s="50" t="str">
        <f>LA95</f>
        <v/>
      </c>
      <c r="BW95" s="50" t="str">
        <f>LE95</f>
        <v/>
      </c>
      <c r="BX95" s="50" t="str">
        <f>LI95</f>
        <v/>
      </c>
      <c r="BY95" s="50" t="str">
        <f>LM95</f>
        <v/>
      </c>
      <c r="BZ95" s="50" t="str">
        <f>LQ95</f>
        <v/>
      </c>
      <c r="CA95" s="50" t="str">
        <f>LU95</f>
        <v/>
      </c>
      <c r="CB95" s="50" t="str">
        <f>LY95</f>
        <v/>
      </c>
      <c r="CC95" s="33" t="str">
        <f>IF(CF95="","",(VLOOKUP(CF95,Dane!$A$2:$B$10,2)+2*CD95+CE95)*CC$5)</f>
        <v/>
      </c>
      <c r="CD95" s="11"/>
      <c r="CE95" s="11"/>
      <c r="CF95" s="11"/>
      <c r="CG95" s="33" t="str">
        <f>IF(CJ95="","",(VLOOKUP(CJ95,Dane!$A$2:$B$10,2)+2*CH95+CI95)*CG$5)</f>
        <v/>
      </c>
      <c r="CH95" s="11"/>
      <c r="CI95" s="11"/>
      <c r="CJ95" s="11"/>
      <c r="CK95" s="33" t="str">
        <f>IF(CN95="","",(VLOOKUP(CN95,Dane!$A$2:$B$10,2)+2*CL95+CM95)*CK$5)</f>
        <v/>
      </c>
      <c r="CL95" s="11"/>
      <c r="CM95" s="11"/>
      <c r="CN95" s="11"/>
      <c r="CO95" s="33" t="str">
        <f>IF(CR95="","",(VLOOKUP(CR95,Dane!$A$2:$B$10,2)+2*CP95+CQ95)*CO$5)</f>
        <v/>
      </c>
      <c r="CP95" s="11"/>
      <c r="CQ95" s="11"/>
      <c r="CR95" s="11"/>
      <c r="CS95" s="33" t="str">
        <f>IF(CV95="","",(VLOOKUP(CV95,Dane!$A$2:$B$10,2)+2*CT95+CU95)*CS$5)</f>
        <v/>
      </c>
      <c r="CT95" s="11"/>
      <c r="CU95" s="11"/>
      <c r="CV95" s="11"/>
      <c r="CW95" s="33" t="str">
        <f>IF(CZ95="","",(VLOOKUP(CZ95,Dane!$A$2:$B$10,2)+2*CX95+CY95)*CW$5)</f>
        <v/>
      </c>
      <c r="CX95" s="11"/>
      <c r="CY95" s="11"/>
      <c r="CZ95" s="11"/>
      <c r="DA95" s="33">
        <f>IF(DD95="","",(VLOOKUP(DD95,Dane!$A$2:$B$10,2)+2*DB95+DC95)*DA$5)</f>
        <v>21</v>
      </c>
      <c r="DB95" s="12">
        <v>1</v>
      </c>
      <c r="DC95" s="12">
        <v>3</v>
      </c>
      <c r="DD95" s="12">
        <v>4</v>
      </c>
      <c r="DE95" s="33" t="str">
        <f>IF(DH95="","",(VLOOKUP(DH95,Dane!$A$2:$B$10,2)+2*DF95+DG95)*DE$5)</f>
        <v/>
      </c>
      <c r="DF95" s="11"/>
      <c r="DG95" s="11"/>
      <c r="DH95" s="11"/>
      <c r="DI95" s="33" t="str">
        <f>IF(DL95="","",(VLOOKUP(DL95,Dane!$A$2:$B$10,2)+2*DJ95+DK95)*DI$5)</f>
        <v/>
      </c>
      <c r="DJ95" s="11"/>
      <c r="DK95" s="11"/>
      <c r="DL95" s="11"/>
      <c r="DM95" s="33" t="str">
        <f>IF(DP95="","",(VLOOKUP(DP95,Dane!$A$2:$B$10,2)+2*DN95+DO95)*DM$5)</f>
        <v/>
      </c>
      <c r="DN95" s="11"/>
      <c r="DO95" s="11"/>
      <c r="DP95" s="11"/>
      <c r="DQ95" s="33" t="str">
        <f>IF(DT95="","",(VLOOKUP(DT95,Dane!$A$2:$B$10,2)+2*DR95+DS95)*DQ$5)</f>
        <v/>
      </c>
      <c r="DR95" s="11"/>
      <c r="DS95" s="11"/>
      <c r="DT95" s="11"/>
      <c r="DU95" s="33" t="str">
        <f>IF(DX95="","",(VLOOKUP(DX95,Dane!$A$2:$B$10,2)+2*DV95+DW95)*DU$5)</f>
        <v/>
      </c>
      <c r="DV95" s="11"/>
      <c r="DW95" s="11"/>
      <c r="DX95" s="11"/>
      <c r="DY95" s="33" t="str">
        <f>IF(EB95="","",(VLOOKUP(EB95,Dane!$A$2:$B$10,2)+2*DZ95+EA95)*DY$5)</f>
        <v/>
      </c>
      <c r="DZ95" s="11"/>
      <c r="EA95" s="11"/>
      <c r="EB95" s="11"/>
      <c r="EC95" s="33" t="str">
        <f>IF(EF95="","",(VLOOKUP(EF95,Dane!$A$2:$B$10,2)+2*ED95+EE95)*EC$5)</f>
        <v/>
      </c>
      <c r="ED95" s="11"/>
      <c r="EE95" s="11"/>
      <c r="EF95" s="11"/>
      <c r="EG95" s="33" t="str">
        <f>IF(EJ95="","",(VLOOKUP(EJ95,Dane!$A$2:$B$10,2)+2*EH95+EI95)*EG$5)</f>
        <v/>
      </c>
      <c r="EH95" s="11"/>
      <c r="EI95" s="11"/>
      <c r="EJ95" s="11"/>
      <c r="EK95" s="33" t="str">
        <f>IF(EN95="","",(VLOOKUP(EN95,Dane!$A$2:$B$10,2)+2*EL95+EM95)*EK$5)</f>
        <v/>
      </c>
      <c r="EL95" s="11"/>
      <c r="EM95" s="11"/>
      <c r="EN95" s="11"/>
      <c r="EO95" s="33" t="str">
        <f>IF(ER95="","",(VLOOKUP(ER95,Dane!$A$2:$B$10,2)+2*EP95+EQ95)*EO$5)</f>
        <v/>
      </c>
      <c r="EP95" s="11"/>
      <c r="EQ95" s="11"/>
      <c r="ER95" s="11"/>
      <c r="ES95" s="33" t="str">
        <f>IF(EV95="","",(VLOOKUP(EV95,Dane!$A$2:$B$10,2)+2*ET95+EU95)*ES$5)</f>
        <v/>
      </c>
      <c r="ET95" s="11"/>
      <c r="EU95" s="11"/>
      <c r="EV95" s="11"/>
      <c r="EW95" s="33" t="str">
        <f>IF(EZ95="","",(VLOOKUP(EZ95,Dane!$A$2:$B$10,2)+2*EX95+EY95)*EW$5)</f>
        <v/>
      </c>
      <c r="EX95" s="11"/>
      <c r="EY95" s="11"/>
      <c r="EZ95" s="11"/>
      <c r="FA95" s="33" t="str">
        <f>IF(FD95="","",(VLOOKUP(FD95,Dane!$A$2:$B$10,2)+2*FB95+FC95)*FA$5)</f>
        <v/>
      </c>
      <c r="FB95" s="11"/>
      <c r="FC95" s="11"/>
      <c r="FD95" s="11"/>
      <c r="FE95" s="33" t="str">
        <f>IF(FH95="","",(VLOOKUP(FH95,Dane!$A$2:$B$10,2)+2*FF95+FG95)*FE$5)</f>
        <v/>
      </c>
      <c r="FF95" s="11"/>
      <c r="FG95" s="11"/>
      <c r="FH95" s="11"/>
      <c r="FI95" s="33" t="str">
        <f>IF(FL95="","",(VLOOKUP(FL95,Dane!$A$2:$B$10,2)+2*FJ95+FK95)*FI$5)</f>
        <v/>
      </c>
      <c r="FJ95" s="11"/>
      <c r="FK95" s="11"/>
      <c r="FL95" s="11"/>
      <c r="FM95" s="33" t="str">
        <f>IF(FP95="","",(VLOOKUP(FP95,Dane!$A$2:$B$10,2)+2*FN95+FO95)*FM$5)</f>
        <v/>
      </c>
      <c r="FN95" s="11"/>
      <c r="FO95" s="11"/>
      <c r="FP95" s="11"/>
      <c r="FQ95" s="33" t="str">
        <f>IF(FT95="","",(VLOOKUP(FT95,Dane!$A$2:$B$10,2)+2*FR95+FS95)*FQ$5)</f>
        <v/>
      </c>
      <c r="FR95" s="11"/>
      <c r="FS95" s="11"/>
      <c r="FT95" s="11"/>
      <c r="FU95" s="33" t="str">
        <f>IF(FX95="","",(VLOOKUP(FX95,Dane!$A$2:$B$10,2)+2*FV95+FW95)*FU$5)</f>
        <v/>
      </c>
      <c r="FV95" s="11"/>
      <c r="FW95" s="11"/>
      <c r="FX95" s="11"/>
      <c r="FY95" s="33" t="str">
        <f>IF(GB95="","",(VLOOKUP(GB95,Dane!$A$2:$B$10,2)+2*FZ95+GA95)*FY$5)</f>
        <v/>
      </c>
      <c r="FZ95" s="11"/>
      <c r="GA95" s="11"/>
      <c r="GB95" s="11"/>
      <c r="GC95" s="33" t="str">
        <f>IF(GF95="","",(VLOOKUP(GF95,Dane!$A$2:$B$10,2)+2*GD95+GE95)*GC$5)</f>
        <v/>
      </c>
      <c r="GD95" s="11"/>
      <c r="GE95" s="11"/>
      <c r="GF95" s="11"/>
      <c r="GG95" s="33" t="str">
        <f>IF(GJ95="","",(VLOOKUP(GJ95,Dane!$A$2:$B$10,2)+2*GH95+GI95)*GG$5)</f>
        <v/>
      </c>
      <c r="GH95" s="11"/>
      <c r="GI95" s="11"/>
      <c r="GJ95" s="11"/>
      <c r="GK95" s="33" t="str">
        <f>IF(GN95="","",(VLOOKUP(GN95,Dane!$A$2:$B$10,2)+2*GL95+GM95)*GK$5)</f>
        <v/>
      </c>
      <c r="GL95" s="11"/>
      <c r="GM95" s="11"/>
      <c r="GN95" s="11"/>
      <c r="GO95" s="33" t="str">
        <f>IF(GR95="","",(VLOOKUP(GR95,Dane!$A$2:$B$10,2)+2*GP95+GQ95)*GO$5)</f>
        <v/>
      </c>
      <c r="GP95" s="11"/>
      <c r="GQ95" s="11"/>
      <c r="GR95" s="11"/>
      <c r="GS95" s="33" t="str">
        <f>IF(GV95="","",(VLOOKUP(GV95,Dane!$A$2:$B$10,2)+2*GT95+GU95)*GS$5)</f>
        <v/>
      </c>
      <c r="GT95" s="11"/>
      <c r="GU95" s="11"/>
      <c r="GV95" s="11"/>
      <c r="GW95" s="33" t="str">
        <f>IF(GZ95="","",(VLOOKUP(GZ95,Dane!$A$2:$B$10,2)+2*GX95+GY95)*GW$5)</f>
        <v/>
      </c>
      <c r="GX95" s="11"/>
      <c r="GY95" s="11"/>
      <c r="GZ95" s="11"/>
      <c r="HA95" s="33" t="str">
        <f>IF(HD95="","",(VLOOKUP(HD95,Dane!$A$2:$B$10,2)+2*HB95+HC95)*HA$5)</f>
        <v/>
      </c>
      <c r="HB95" s="11"/>
      <c r="HC95" s="11"/>
      <c r="HD95" s="11"/>
      <c r="HE95" s="33" t="str">
        <f>IF(HH95="","",(VLOOKUP(HH95,Dane!$A$2:$B$10,2)+2*HF95+HG95)*HE$5)</f>
        <v/>
      </c>
      <c r="HF95" s="11"/>
      <c r="HG95" s="11"/>
      <c r="HH95" s="11"/>
      <c r="HI95" s="33" t="str">
        <f>IF(HL95="","",(VLOOKUP(HL95,Dane!$A$2:$B$10,2)+2*HJ95+HK95)*HI$5)</f>
        <v/>
      </c>
      <c r="HJ95" s="11"/>
      <c r="HK95" s="11"/>
      <c r="HL95" s="11"/>
      <c r="HM95" s="33" t="str">
        <f>IF(HP95="","",(VLOOKUP(HP95,Dane!$A$2:$B$10,2)+2*HN95+HO95)*HM$5)</f>
        <v/>
      </c>
      <c r="HN95" s="11"/>
      <c r="HO95" s="11"/>
      <c r="HP95" s="11"/>
      <c r="HQ95" s="33" t="str">
        <f>IF(HT95="","",(VLOOKUP(HT95,Dane!$A$2:$B$10,2)+2*HR95+HS95)*HQ$5)</f>
        <v/>
      </c>
      <c r="HR95" s="11"/>
      <c r="HS95" s="11"/>
      <c r="HT95" s="11"/>
      <c r="HU95" s="33" t="str">
        <f>IF(HX95="","",(VLOOKUP(HX95,Dane!$A$2:$B$10,2)+2*HV95+HW95)*HU$5)</f>
        <v/>
      </c>
      <c r="HV95" s="11"/>
      <c r="HW95" s="11"/>
      <c r="HX95" s="11"/>
      <c r="HY95" s="33" t="str">
        <f>IF(IB95="","",(VLOOKUP(IB95,Dane!$A$2:$B$10,2)+2*HZ95+IA95)*HY$5)</f>
        <v/>
      </c>
      <c r="HZ95" s="11"/>
      <c r="IA95" s="11"/>
      <c r="IB95" s="11"/>
      <c r="IC95" s="33" t="str">
        <f>IF(IF95="","",(VLOOKUP(IF95,Dane!$A$2:$B$10,2)+2*ID95+IE95)*IC$5)</f>
        <v/>
      </c>
      <c r="ID95" s="11"/>
      <c r="IE95" s="11"/>
      <c r="IF95" s="11"/>
      <c r="IG95" s="33" t="str">
        <f>IF(IJ95="","",(VLOOKUP(IJ95,Dane!$A$2:$B$10,2)+2*IH95+II95)*IG$5)</f>
        <v/>
      </c>
      <c r="IH95" s="11"/>
      <c r="II95" s="11"/>
      <c r="IJ95" s="11"/>
      <c r="IK95" s="33" t="str">
        <f>IF(IN95="","",(VLOOKUP(IN95,Dane!$A$2:$B$10,2)+2*IL95+IM95)*IK$5)</f>
        <v/>
      </c>
      <c r="IL95" s="11"/>
      <c r="IM95" s="11"/>
      <c r="IN95" s="11"/>
      <c r="IO95" s="33" t="str">
        <f>IF(IR95="","",(VLOOKUP(IR95,Dane!$A$2:$B$10,2)+2*IP95+IQ95)*IO$5)</f>
        <v/>
      </c>
      <c r="IP95" s="11"/>
      <c r="IQ95" s="11"/>
      <c r="IR95" s="11"/>
      <c r="IS95" s="33" t="str">
        <f>IF(IV95="","",(VLOOKUP(IV95,Dane!$A$2:$B$10,2)+2*IT95+IU95)*IS$5)</f>
        <v/>
      </c>
      <c r="IT95" s="11"/>
      <c r="IU95" s="11"/>
      <c r="IV95" s="11"/>
      <c r="IW95" s="33" t="str">
        <f>IF(IZ95="","",(VLOOKUP(IZ95,Dane!$A$2:$B$10,2)+2*IX95+IY95)*IW$5)</f>
        <v/>
      </c>
      <c r="IX95" s="11"/>
      <c r="IY95" s="11"/>
      <c r="IZ95" s="11"/>
      <c r="JA95" s="33" t="str">
        <f>IF(JD95="","",(VLOOKUP(JD95,Dane!$A$2:$B$10,2)+2*JB95+JC95)*JA$5)</f>
        <v/>
      </c>
      <c r="JB95" s="11"/>
      <c r="JC95" s="11"/>
      <c r="JD95" s="11"/>
      <c r="JE95" s="33" t="str">
        <f>IF(JH95="","",(VLOOKUP(JH95,Dane!$A$2:$B$10,2)+2*JF95+JG95)*JE$5)</f>
        <v/>
      </c>
      <c r="JF95" s="11"/>
      <c r="JG95" s="11"/>
      <c r="JH95" s="11"/>
      <c r="JI95" s="33" t="str">
        <f>IF(JL95="","",(VLOOKUP(JL95,Dane!$A$2:$B$10,2)+2*JJ95+JK95)*JI$5)</f>
        <v/>
      </c>
      <c r="JJ95" s="11"/>
      <c r="JK95" s="11"/>
      <c r="JL95" s="11"/>
      <c r="JM95" s="33" t="str">
        <f>IF(JP95="","",(VLOOKUP(JP95,Dane!$A$2:$B$10,2)+2*JN95+JO95)*JM$5)</f>
        <v/>
      </c>
      <c r="JN95" s="11"/>
      <c r="JO95" s="11"/>
      <c r="JP95" s="11"/>
      <c r="JQ95" s="33" t="str">
        <f>IF(JT95="","",(VLOOKUP(JT95,Dane!$A$2:$B$10,2)+2*JR95+JS95)*JQ$5)</f>
        <v/>
      </c>
      <c r="JR95" s="11"/>
      <c r="JS95" s="11"/>
      <c r="JT95" s="11"/>
      <c r="JU95" s="33" t="str">
        <f>IF(JX95="","",(VLOOKUP(JX95,Dane!$A$2:$B$10,2)+2*JV95+JW95)*JU$5)</f>
        <v/>
      </c>
      <c r="JV95" s="11"/>
      <c r="JW95" s="11"/>
      <c r="JX95" s="11"/>
      <c r="JY95" s="33" t="str">
        <f>IF(KB95="","",(VLOOKUP(KB95,Dane!$A$2:$B$10,2)+2*JZ95+KA95)*JY$5)</f>
        <v/>
      </c>
      <c r="JZ95" s="11"/>
      <c r="KA95" s="11"/>
      <c r="KB95" s="11"/>
      <c r="KC95" s="33" t="str">
        <f>IF(KF95="","",(VLOOKUP(KF95,Dane!$A$2:$B$10,2)+2*KD95+KE95)*KC$5)</f>
        <v/>
      </c>
      <c r="KD95" s="11"/>
      <c r="KE95" s="11"/>
      <c r="KF95" s="11"/>
      <c r="KG95" s="33" t="str">
        <f>IF(KJ95="","",(VLOOKUP(KJ95,Dane!$A$2:$B$10,2)+2*KH95+KI95)*KG$5)</f>
        <v/>
      </c>
      <c r="KH95" s="11"/>
      <c r="KI95" s="11"/>
      <c r="KJ95" s="11"/>
      <c r="KK95" s="33" t="str">
        <f>IF(KN95="","",(VLOOKUP(KN95,Dane!$A$2:$B$10,2)+2*KL95+KM95)*KK$5)</f>
        <v/>
      </c>
      <c r="KL95" s="11"/>
      <c r="KM95" s="11"/>
      <c r="KN95" s="11"/>
      <c r="KO95" s="33" t="str">
        <f>IF(KR95="","",(VLOOKUP(KR95,Dane!$A$2:$B$10,2)+2*KP95+KQ95)*KO$5)</f>
        <v/>
      </c>
      <c r="KP95" s="11"/>
      <c r="KQ95" s="11"/>
      <c r="KR95" s="11"/>
      <c r="KS95" s="33" t="str">
        <f>IF(KV95="","",(VLOOKUP(KV95,Dane!$A$2:$B$10,2)+2*KT95+KU95)*KS$5)</f>
        <v/>
      </c>
      <c r="KT95" s="11"/>
      <c r="KU95" s="11"/>
      <c r="KV95" s="11"/>
      <c r="KW95" s="33" t="str">
        <f>IF(KZ95="","",(VLOOKUP(KZ95,Dane!$A$2:$B$10,2)+2*KX95+KY95)*KW$5)</f>
        <v/>
      </c>
      <c r="KX95" s="11"/>
      <c r="KY95" s="11"/>
      <c r="KZ95" s="11"/>
      <c r="LA95" s="33" t="str">
        <f>IF(LD95="","",(VLOOKUP(LD95,Dane!$A$2:$B$10,2)+2*LB95+LC95)*LA$5)</f>
        <v/>
      </c>
      <c r="LB95" s="11"/>
      <c r="LC95" s="11"/>
      <c r="LD95" s="11"/>
      <c r="LE95" s="33" t="str">
        <f>IF(LH95="","",(VLOOKUP(LH95,Dane!$A$2:$B$10,2)+2*LF95+LG95)*LE$5)</f>
        <v/>
      </c>
      <c r="LF95" s="11"/>
      <c r="LG95" s="11"/>
      <c r="LH95" s="11"/>
      <c r="LI95" s="33" t="str">
        <f>IF(LL95="","",(VLOOKUP(LL95,Dane!$A$2:$B$10,2)+2*LJ95+LK95)*LI$5)</f>
        <v/>
      </c>
      <c r="LJ95" s="11"/>
      <c r="LK95" s="11"/>
      <c r="LL95" s="11"/>
      <c r="LM95" s="33" t="str">
        <f>IF(LP95="","",(VLOOKUP(LP95,Dane!$A$2:$B$10,2)+2*LN95+LO95)*LM$5)</f>
        <v/>
      </c>
      <c r="LN95" s="11"/>
      <c r="LO95" s="11"/>
      <c r="LP95" s="11"/>
      <c r="LQ95" s="33" t="str">
        <f>IF(LT95="","",(VLOOKUP(LT95,Dane!$A$2:$B$10,2)+2*LR95+LS95)*LQ$5)</f>
        <v/>
      </c>
      <c r="LR95" s="11"/>
      <c r="LS95" s="11"/>
      <c r="LT95" s="11"/>
      <c r="LU95" s="33" t="str">
        <f>IF(LX95="","",(VLOOKUP(LX95,Dane!$A$2:$B$10,2)+2*LV95+LW95)*LU$5)</f>
        <v/>
      </c>
      <c r="LV95" s="11"/>
      <c r="LW95" s="11"/>
      <c r="LX95" s="11"/>
      <c r="LY95" s="33" t="str">
        <f>IF(MB95="","",(VLOOKUP(MB95,Dane!$A$2:$B$10,2)+2*LZ95+MA95)*LY$5)</f>
        <v/>
      </c>
      <c r="LZ95" s="11"/>
      <c r="MA95" s="11"/>
      <c r="MB95" s="14"/>
    </row>
    <row r="96" spans="1:340" x14ac:dyDescent="0.25">
      <c r="A96" s="7">
        <v>91</v>
      </c>
      <c r="B96" s="8" t="s">
        <v>202</v>
      </c>
      <c r="C96" s="9">
        <v>2005</v>
      </c>
      <c r="D96" s="72" t="str">
        <f>VLOOKUP(C96,Dane!$A$17:$B$34,2)</f>
        <v>funny</v>
      </c>
      <c r="E96" s="77">
        <f>SUM(F96:O96)</f>
        <v>21</v>
      </c>
      <c r="F96" s="75">
        <f>IFERROR(LARGE($P96:$CB96,F$5),"")</f>
        <v>21</v>
      </c>
      <c r="G96" s="75" t="str">
        <f>IFERROR(LARGE($P96:$CB96,G$5),"")</f>
        <v/>
      </c>
      <c r="H96" s="75" t="str">
        <f>IFERROR(LARGE($P96:$CB96,H$5),"")</f>
        <v/>
      </c>
      <c r="I96" s="75" t="str">
        <f>IFERROR(LARGE($P96:$CB96,I$5),"")</f>
        <v/>
      </c>
      <c r="J96" s="75" t="str">
        <f>IFERROR(LARGE($P96:$CB96,J$5),"")</f>
        <v/>
      </c>
      <c r="K96" s="75" t="str">
        <f>IFERROR(LARGE($P96:$CB96,K$5),"")</f>
        <v/>
      </c>
      <c r="L96" s="75" t="str">
        <f>IFERROR(LARGE($P96:$CB96,L$5),"")</f>
        <v/>
      </c>
      <c r="M96" s="75" t="str">
        <f>IFERROR(LARGE($P96:$CB96,M$5),"")</f>
        <v/>
      </c>
      <c r="N96" s="75" t="str">
        <f>IFERROR(LARGE($P96:$CB96,N$5),"")</f>
        <v/>
      </c>
      <c r="O96" s="75" t="str">
        <f>IFERROR(LARGE($P96:$CB96,O$5),"")</f>
        <v/>
      </c>
      <c r="P96" s="50" t="str">
        <f>CC96</f>
        <v/>
      </c>
      <c r="Q96" s="50" t="str">
        <f>CG96</f>
        <v/>
      </c>
      <c r="R96" s="50" t="str">
        <f>CK96</f>
        <v/>
      </c>
      <c r="S96" s="50" t="str">
        <f>CO96</f>
        <v/>
      </c>
      <c r="T96" s="50" t="str">
        <f>CS96</f>
        <v/>
      </c>
      <c r="U96" s="50" t="str">
        <f>CW96</f>
        <v/>
      </c>
      <c r="V96" s="50">
        <f>DA96</f>
        <v>21</v>
      </c>
      <c r="W96" s="50" t="str">
        <f>DE96</f>
        <v/>
      </c>
      <c r="X96" s="50" t="str">
        <f>DI96</f>
        <v/>
      </c>
      <c r="Y96" s="50" t="str">
        <f>DM96</f>
        <v/>
      </c>
      <c r="Z96" s="50" t="str">
        <f>DQ96</f>
        <v/>
      </c>
      <c r="AA96" s="50" t="str">
        <f>DU96</f>
        <v/>
      </c>
      <c r="AB96" s="50" t="str">
        <f>DY96</f>
        <v/>
      </c>
      <c r="AC96" s="50" t="str">
        <f>EC96</f>
        <v/>
      </c>
      <c r="AD96" s="50" t="str">
        <f>EG96</f>
        <v/>
      </c>
      <c r="AE96" s="50" t="str">
        <f>EK96</f>
        <v/>
      </c>
      <c r="AF96" s="50" t="str">
        <f>EO96</f>
        <v/>
      </c>
      <c r="AG96" s="50" t="str">
        <f>ES96</f>
        <v/>
      </c>
      <c r="AH96" s="50" t="str">
        <f>EW96</f>
        <v/>
      </c>
      <c r="AI96" s="50" t="str">
        <f>FA96</f>
        <v/>
      </c>
      <c r="AJ96" s="50" t="str">
        <f>FE96</f>
        <v/>
      </c>
      <c r="AK96" s="50" t="str">
        <f>FI96</f>
        <v/>
      </c>
      <c r="AL96" s="50" t="str">
        <f>FM96</f>
        <v/>
      </c>
      <c r="AM96" s="50" t="str">
        <f>FQ96</f>
        <v/>
      </c>
      <c r="AN96" s="50" t="str">
        <f>FU96</f>
        <v/>
      </c>
      <c r="AO96" s="50" t="str">
        <f>FY96</f>
        <v/>
      </c>
      <c r="AP96" s="50" t="str">
        <f>GC96</f>
        <v/>
      </c>
      <c r="AQ96" s="50" t="str">
        <f>GG96</f>
        <v/>
      </c>
      <c r="AR96" s="50" t="str">
        <f>GK96</f>
        <v/>
      </c>
      <c r="AS96" s="50" t="str">
        <f>GO96</f>
        <v/>
      </c>
      <c r="AT96" s="50" t="str">
        <f>GS96</f>
        <v/>
      </c>
      <c r="AU96" s="50" t="str">
        <f>GW96</f>
        <v/>
      </c>
      <c r="AV96" s="50" t="str">
        <f>HA96</f>
        <v/>
      </c>
      <c r="AW96" s="50" t="str">
        <f>HE96</f>
        <v/>
      </c>
      <c r="AX96" s="50" t="str">
        <f>HI96</f>
        <v/>
      </c>
      <c r="AY96" s="50" t="str">
        <f>HM96</f>
        <v/>
      </c>
      <c r="AZ96" s="50" t="str">
        <f>HQ96</f>
        <v/>
      </c>
      <c r="BA96" s="50" t="str">
        <f>HU96</f>
        <v/>
      </c>
      <c r="BB96" s="50" t="str">
        <f>HY96</f>
        <v/>
      </c>
      <c r="BC96" s="50" t="str">
        <f>IC96</f>
        <v/>
      </c>
      <c r="BD96" s="50" t="str">
        <f>IG96</f>
        <v/>
      </c>
      <c r="BE96" s="50" t="str">
        <f>IK96</f>
        <v/>
      </c>
      <c r="BF96" s="50" t="str">
        <f>IO96</f>
        <v/>
      </c>
      <c r="BG96" s="50" t="str">
        <f>IS96</f>
        <v/>
      </c>
      <c r="BH96" s="50" t="str">
        <f>IW96</f>
        <v/>
      </c>
      <c r="BI96" s="50" t="str">
        <f>JA96</f>
        <v/>
      </c>
      <c r="BJ96" s="50" t="str">
        <f>JE96</f>
        <v/>
      </c>
      <c r="BK96" s="50" t="str">
        <f>JI96</f>
        <v/>
      </c>
      <c r="BL96" s="50" t="str">
        <f>JM96</f>
        <v/>
      </c>
      <c r="BM96" s="50" t="str">
        <f>JQ96</f>
        <v/>
      </c>
      <c r="BN96" s="50" t="str">
        <f>JU96</f>
        <v/>
      </c>
      <c r="BO96" s="50" t="str">
        <f>JY96</f>
        <v/>
      </c>
      <c r="BP96" s="50" t="str">
        <f>KC96</f>
        <v/>
      </c>
      <c r="BQ96" s="50" t="str">
        <f>KG96</f>
        <v/>
      </c>
      <c r="BR96" s="50" t="str">
        <f>KK96</f>
        <v/>
      </c>
      <c r="BS96" s="50" t="str">
        <f>KO96</f>
        <v/>
      </c>
      <c r="BT96" s="50" t="str">
        <f>KS96</f>
        <v/>
      </c>
      <c r="BU96" s="50" t="str">
        <f>KW96</f>
        <v/>
      </c>
      <c r="BV96" s="50" t="str">
        <f>LA96</f>
        <v/>
      </c>
      <c r="BW96" s="50" t="str">
        <f>LE96</f>
        <v/>
      </c>
      <c r="BX96" s="50" t="str">
        <f>LI96</f>
        <v/>
      </c>
      <c r="BY96" s="50" t="str">
        <f>LM96</f>
        <v/>
      </c>
      <c r="BZ96" s="50" t="str">
        <f>LQ96</f>
        <v/>
      </c>
      <c r="CA96" s="50" t="str">
        <f>LU96</f>
        <v/>
      </c>
      <c r="CB96" s="50" t="str">
        <f>LY96</f>
        <v/>
      </c>
      <c r="CC96" s="33" t="str">
        <f>IF(CF96="","",(VLOOKUP(CF96,Dane!$A$2:$B$10,2)+2*CD96+CE96)*CC$5)</f>
        <v/>
      </c>
      <c r="CD96" s="11"/>
      <c r="CE96" s="11"/>
      <c r="CF96" s="11"/>
      <c r="CG96" s="33" t="str">
        <f>IF(CJ96="","",(VLOOKUP(CJ96,Dane!$A$2:$B$10,2)+2*CH96+CI96)*CG$5)</f>
        <v/>
      </c>
      <c r="CH96" s="11"/>
      <c r="CI96" s="11"/>
      <c r="CJ96" s="11"/>
      <c r="CK96" s="33" t="str">
        <f>IF(CN96="","",(VLOOKUP(CN96,Dane!$A$2:$B$10,2)+2*CL96+CM96)*CK$5)</f>
        <v/>
      </c>
      <c r="CL96" s="11"/>
      <c r="CM96" s="11"/>
      <c r="CN96" s="11"/>
      <c r="CO96" s="33" t="str">
        <f>IF(CR96="","",(VLOOKUP(CR96,Dane!$A$2:$B$10,2)+2*CP96+CQ96)*CO$5)</f>
        <v/>
      </c>
      <c r="CP96" s="11"/>
      <c r="CQ96" s="11"/>
      <c r="CR96" s="11"/>
      <c r="CS96" s="33" t="str">
        <f>IF(CV96="","",(VLOOKUP(CV96,Dane!$A$2:$B$10,2)+2*CT96+CU96)*CS$5)</f>
        <v/>
      </c>
      <c r="CT96" s="11"/>
      <c r="CU96" s="11"/>
      <c r="CV96" s="11"/>
      <c r="CW96" s="33" t="str">
        <f>IF(CZ96="","",(VLOOKUP(CZ96,Dane!$A$2:$B$10,2)+2*CX96+CY96)*CW$5)</f>
        <v/>
      </c>
      <c r="CX96" s="11"/>
      <c r="CY96" s="11"/>
      <c r="CZ96" s="11"/>
      <c r="DA96" s="33">
        <f>IF(DD96="","",(VLOOKUP(DD96,Dane!$A$2:$B$10,2)+2*DB96+DC96)*DA$5)</f>
        <v>21</v>
      </c>
      <c r="DB96" s="12">
        <v>1</v>
      </c>
      <c r="DC96" s="12">
        <v>3</v>
      </c>
      <c r="DD96" s="12">
        <v>3</v>
      </c>
      <c r="DE96" s="33" t="str">
        <f>IF(DH96="","",(VLOOKUP(DH96,Dane!$A$2:$B$10,2)+2*DF96+DG96)*DE$5)</f>
        <v/>
      </c>
      <c r="DF96" s="11"/>
      <c r="DG96" s="11"/>
      <c r="DH96" s="11"/>
      <c r="DI96" s="33" t="str">
        <f>IF(DL96="","",(VLOOKUP(DL96,Dane!$A$2:$B$10,2)+2*DJ96+DK96)*DI$5)</f>
        <v/>
      </c>
      <c r="DJ96" s="11"/>
      <c r="DK96" s="11"/>
      <c r="DL96" s="11"/>
      <c r="DM96" s="33" t="str">
        <f>IF(DP96="","",(VLOOKUP(DP96,Dane!$A$2:$B$10,2)+2*DN96+DO96)*DM$5)</f>
        <v/>
      </c>
      <c r="DN96" s="11"/>
      <c r="DO96" s="11"/>
      <c r="DP96" s="11"/>
      <c r="DQ96" s="33" t="str">
        <f>IF(DT96="","",(VLOOKUP(DT96,Dane!$A$2:$B$10,2)+2*DR96+DS96)*DQ$5)</f>
        <v/>
      </c>
      <c r="DR96" s="11"/>
      <c r="DS96" s="11"/>
      <c r="DT96" s="11"/>
      <c r="DU96" s="33" t="str">
        <f>IF(DX96="","",(VLOOKUP(DX96,Dane!$A$2:$B$10,2)+2*DV96+DW96)*DU$5)</f>
        <v/>
      </c>
      <c r="DV96" s="11"/>
      <c r="DW96" s="11"/>
      <c r="DX96" s="11"/>
      <c r="DY96" s="33" t="str">
        <f>IF(EB96="","",(VLOOKUP(EB96,Dane!$A$2:$B$10,2)+2*DZ96+EA96)*DY$5)</f>
        <v/>
      </c>
      <c r="DZ96" s="11"/>
      <c r="EA96" s="11"/>
      <c r="EB96" s="11"/>
      <c r="EC96" s="33" t="str">
        <f>IF(EF96="","",(VLOOKUP(EF96,Dane!$A$2:$B$10,2)+2*ED96+EE96)*EC$5)</f>
        <v/>
      </c>
      <c r="ED96" s="11"/>
      <c r="EE96" s="11"/>
      <c r="EF96" s="11"/>
      <c r="EG96" s="33" t="str">
        <f>IF(EJ96="","",(VLOOKUP(EJ96,Dane!$A$2:$B$10,2)+2*EH96+EI96)*EG$5)</f>
        <v/>
      </c>
      <c r="EH96" s="11"/>
      <c r="EI96" s="11"/>
      <c r="EJ96" s="11"/>
      <c r="EK96" s="33" t="str">
        <f>IF(EN96="","",(VLOOKUP(EN96,Dane!$A$2:$B$10,2)+2*EL96+EM96)*EK$5)</f>
        <v/>
      </c>
      <c r="EL96" s="11"/>
      <c r="EM96" s="11"/>
      <c r="EN96" s="11"/>
      <c r="EO96" s="33" t="str">
        <f>IF(ER96="","",(VLOOKUP(ER96,Dane!$A$2:$B$10,2)+2*EP96+EQ96)*EO$5)</f>
        <v/>
      </c>
      <c r="EP96" s="11"/>
      <c r="EQ96" s="11"/>
      <c r="ER96" s="11"/>
      <c r="ES96" s="33" t="str">
        <f>IF(EV96="","",(VLOOKUP(EV96,Dane!$A$2:$B$10,2)+2*ET96+EU96)*ES$5)</f>
        <v/>
      </c>
      <c r="ET96" s="11"/>
      <c r="EU96" s="11"/>
      <c r="EV96" s="11"/>
      <c r="EW96" s="33" t="str">
        <f>IF(EZ96="","",(VLOOKUP(EZ96,Dane!$A$2:$B$10,2)+2*EX96+EY96)*EW$5)</f>
        <v/>
      </c>
      <c r="EX96" s="11"/>
      <c r="EY96" s="11"/>
      <c r="EZ96" s="11"/>
      <c r="FA96" s="33" t="str">
        <f>IF(FD96="","",(VLOOKUP(FD96,Dane!$A$2:$B$10,2)+2*FB96+FC96)*FA$5)</f>
        <v/>
      </c>
      <c r="FB96" s="11"/>
      <c r="FC96" s="11"/>
      <c r="FD96" s="11"/>
      <c r="FE96" s="33" t="str">
        <f>IF(FH96="","",(VLOOKUP(FH96,Dane!$A$2:$B$10,2)+2*FF96+FG96)*FE$5)</f>
        <v/>
      </c>
      <c r="FF96" s="11"/>
      <c r="FG96" s="11"/>
      <c r="FH96" s="11"/>
      <c r="FI96" s="33" t="str">
        <f>IF(FL96="","",(VLOOKUP(FL96,Dane!$A$2:$B$10,2)+2*FJ96+FK96)*FI$5)</f>
        <v/>
      </c>
      <c r="FJ96" s="11"/>
      <c r="FK96" s="11"/>
      <c r="FL96" s="11"/>
      <c r="FM96" s="33" t="str">
        <f>IF(FP96="","",(VLOOKUP(FP96,Dane!$A$2:$B$10,2)+2*FN96+FO96)*FM$5)</f>
        <v/>
      </c>
      <c r="FN96" s="11"/>
      <c r="FO96" s="11"/>
      <c r="FP96" s="11"/>
      <c r="FQ96" s="33" t="str">
        <f>IF(FT96="","",(VLOOKUP(FT96,Dane!$A$2:$B$10,2)+2*FR96+FS96)*FQ$5)</f>
        <v/>
      </c>
      <c r="FR96" s="11"/>
      <c r="FS96" s="11"/>
      <c r="FT96" s="11"/>
      <c r="FU96" s="33" t="str">
        <f>IF(FX96="","",(VLOOKUP(FX96,Dane!$A$2:$B$10,2)+2*FV96+FW96)*FU$5)</f>
        <v/>
      </c>
      <c r="FV96" s="11"/>
      <c r="FW96" s="11"/>
      <c r="FX96" s="11"/>
      <c r="FY96" s="33" t="str">
        <f>IF(GB96="","",(VLOOKUP(GB96,Dane!$A$2:$B$10,2)+2*FZ96+GA96)*FY$5)</f>
        <v/>
      </c>
      <c r="FZ96" s="11"/>
      <c r="GA96" s="11"/>
      <c r="GB96" s="11"/>
      <c r="GC96" s="33" t="str">
        <f>IF(GF96="","",(VLOOKUP(GF96,Dane!$A$2:$B$10,2)+2*GD96+GE96)*GC$5)</f>
        <v/>
      </c>
      <c r="GD96" s="11"/>
      <c r="GE96" s="11"/>
      <c r="GF96" s="11"/>
      <c r="GG96" s="33" t="str">
        <f>IF(GJ96="","",(VLOOKUP(GJ96,Dane!$A$2:$B$10,2)+2*GH96+GI96)*GG$5)</f>
        <v/>
      </c>
      <c r="GH96" s="11"/>
      <c r="GI96" s="11"/>
      <c r="GJ96" s="11"/>
      <c r="GK96" s="33" t="str">
        <f>IF(GN96="","",(VLOOKUP(GN96,Dane!$A$2:$B$10,2)+2*GL96+GM96)*GK$5)</f>
        <v/>
      </c>
      <c r="GL96" s="11"/>
      <c r="GM96" s="11"/>
      <c r="GN96" s="11"/>
      <c r="GO96" s="33" t="str">
        <f>IF(GR96="","",(VLOOKUP(GR96,Dane!$A$2:$B$10,2)+2*GP96+GQ96)*GO$5)</f>
        <v/>
      </c>
      <c r="GP96" s="11"/>
      <c r="GQ96" s="11"/>
      <c r="GR96" s="11"/>
      <c r="GS96" s="33" t="str">
        <f>IF(GV96="","",(VLOOKUP(GV96,Dane!$A$2:$B$10,2)+2*GT96+GU96)*GS$5)</f>
        <v/>
      </c>
      <c r="GT96" s="11"/>
      <c r="GU96" s="11"/>
      <c r="GV96" s="11"/>
      <c r="GW96" s="33" t="str">
        <f>IF(GZ96="","",(VLOOKUP(GZ96,Dane!$A$2:$B$10,2)+2*GX96+GY96)*GW$5)</f>
        <v/>
      </c>
      <c r="GX96" s="11"/>
      <c r="GY96" s="11"/>
      <c r="GZ96" s="11"/>
      <c r="HA96" s="33" t="str">
        <f>IF(HD96="","",(VLOOKUP(HD96,Dane!$A$2:$B$10,2)+2*HB96+HC96)*HA$5)</f>
        <v/>
      </c>
      <c r="HB96" s="11"/>
      <c r="HC96" s="11"/>
      <c r="HD96" s="11"/>
      <c r="HE96" s="33" t="str">
        <f>IF(HH96="","",(VLOOKUP(HH96,Dane!$A$2:$B$10,2)+2*HF96+HG96)*HE$5)</f>
        <v/>
      </c>
      <c r="HF96" s="11"/>
      <c r="HG96" s="11"/>
      <c r="HH96" s="11"/>
      <c r="HI96" s="33" t="str">
        <f>IF(HL96="","",(VLOOKUP(HL96,Dane!$A$2:$B$10,2)+2*HJ96+HK96)*HI$5)</f>
        <v/>
      </c>
      <c r="HJ96" s="11"/>
      <c r="HK96" s="11"/>
      <c r="HL96" s="11"/>
      <c r="HM96" s="33" t="str">
        <f>IF(HP96="","",(VLOOKUP(HP96,Dane!$A$2:$B$10,2)+2*HN96+HO96)*HM$5)</f>
        <v/>
      </c>
      <c r="HN96" s="11"/>
      <c r="HO96" s="11"/>
      <c r="HP96" s="11"/>
      <c r="HQ96" s="33" t="str">
        <f>IF(HT96="","",(VLOOKUP(HT96,Dane!$A$2:$B$10,2)+2*HR96+HS96)*HQ$5)</f>
        <v/>
      </c>
      <c r="HR96" s="11"/>
      <c r="HS96" s="11"/>
      <c r="HT96" s="11"/>
      <c r="HU96" s="33" t="str">
        <f>IF(HX96="","",(VLOOKUP(HX96,Dane!$A$2:$B$10,2)+2*HV96+HW96)*HU$5)</f>
        <v/>
      </c>
      <c r="HV96" s="11"/>
      <c r="HW96" s="11"/>
      <c r="HX96" s="11"/>
      <c r="HY96" s="33" t="str">
        <f>IF(IB96="","",(VLOOKUP(IB96,Dane!$A$2:$B$10,2)+2*HZ96+IA96)*HY$5)</f>
        <v/>
      </c>
      <c r="HZ96" s="11"/>
      <c r="IA96" s="11"/>
      <c r="IB96" s="11"/>
      <c r="IC96" s="33" t="str">
        <f>IF(IF96="","",(VLOOKUP(IF96,Dane!$A$2:$B$10,2)+2*ID96+IE96)*IC$5)</f>
        <v/>
      </c>
      <c r="ID96" s="11"/>
      <c r="IE96" s="11"/>
      <c r="IF96" s="11"/>
      <c r="IG96" s="33" t="str">
        <f>IF(IJ96="","",(VLOOKUP(IJ96,Dane!$A$2:$B$10,2)+2*IH96+II96)*IG$5)</f>
        <v/>
      </c>
      <c r="IH96" s="11"/>
      <c r="II96" s="11"/>
      <c r="IJ96" s="11"/>
      <c r="IK96" s="33" t="str">
        <f>IF(IN96="","",(VLOOKUP(IN96,Dane!$A$2:$B$10,2)+2*IL96+IM96)*IK$5)</f>
        <v/>
      </c>
      <c r="IL96" s="11"/>
      <c r="IM96" s="11"/>
      <c r="IN96" s="11"/>
      <c r="IO96" s="33" t="str">
        <f>IF(IR96="","",(VLOOKUP(IR96,Dane!$A$2:$B$10,2)+2*IP96+IQ96)*IO$5)</f>
        <v/>
      </c>
      <c r="IP96" s="11"/>
      <c r="IQ96" s="11"/>
      <c r="IR96" s="11"/>
      <c r="IS96" s="33" t="str">
        <f>IF(IV96="","",(VLOOKUP(IV96,Dane!$A$2:$B$10,2)+2*IT96+IU96)*IS$5)</f>
        <v/>
      </c>
      <c r="IT96" s="11"/>
      <c r="IU96" s="11"/>
      <c r="IV96" s="11"/>
      <c r="IW96" s="33" t="str">
        <f>IF(IZ96="","",(VLOOKUP(IZ96,Dane!$A$2:$B$10,2)+2*IX96+IY96)*IW$5)</f>
        <v/>
      </c>
      <c r="IX96" s="11"/>
      <c r="IY96" s="11"/>
      <c r="IZ96" s="11"/>
      <c r="JA96" s="33" t="str">
        <f>IF(JD96="","",(VLOOKUP(JD96,Dane!$A$2:$B$10,2)+2*JB96+JC96)*JA$5)</f>
        <v/>
      </c>
      <c r="JB96" s="11"/>
      <c r="JC96" s="11"/>
      <c r="JD96" s="11"/>
      <c r="JE96" s="33" t="str">
        <f>IF(JH96="","",(VLOOKUP(JH96,Dane!$A$2:$B$10,2)+2*JF96+JG96)*JE$5)</f>
        <v/>
      </c>
      <c r="JF96" s="11"/>
      <c r="JG96" s="11"/>
      <c r="JH96" s="11"/>
      <c r="JI96" s="33" t="str">
        <f>IF(JL96="","",(VLOOKUP(JL96,Dane!$A$2:$B$10,2)+2*JJ96+JK96)*JI$5)</f>
        <v/>
      </c>
      <c r="JJ96" s="11"/>
      <c r="JK96" s="11"/>
      <c r="JL96" s="11"/>
      <c r="JM96" s="33" t="str">
        <f>IF(JP96="","",(VLOOKUP(JP96,Dane!$A$2:$B$10,2)+2*JN96+JO96)*JM$5)</f>
        <v/>
      </c>
      <c r="JN96" s="11"/>
      <c r="JO96" s="11"/>
      <c r="JP96" s="11"/>
      <c r="JQ96" s="33" t="str">
        <f>IF(JT96="","",(VLOOKUP(JT96,Dane!$A$2:$B$10,2)+2*JR96+JS96)*JQ$5)</f>
        <v/>
      </c>
      <c r="JR96" s="11"/>
      <c r="JS96" s="11"/>
      <c r="JT96" s="11"/>
      <c r="JU96" s="33" t="str">
        <f>IF(JX96="","",(VLOOKUP(JX96,Dane!$A$2:$B$10,2)+2*JV96+JW96)*JU$5)</f>
        <v/>
      </c>
      <c r="JV96" s="11"/>
      <c r="JW96" s="11"/>
      <c r="JX96" s="11"/>
      <c r="JY96" s="33" t="str">
        <f>IF(KB96="","",(VLOOKUP(KB96,Dane!$A$2:$B$10,2)+2*JZ96+KA96)*JY$5)</f>
        <v/>
      </c>
      <c r="JZ96" s="11"/>
      <c r="KA96" s="11"/>
      <c r="KB96" s="11"/>
      <c r="KC96" s="33" t="str">
        <f>IF(KF96="","",(VLOOKUP(KF96,Dane!$A$2:$B$10,2)+2*KD96+KE96)*KC$5)</f>
        <v/>
      </c>
      <c r="KD96" s="11"/>
      <c r="KE96" s="11"/>
      <c r="KF96" s="11"/>
      <c r="KG96" s="33" t="str">
        <f>IF(KJ96="","",(VLOOKUP(KJ96,Dane!$A$2:$B$10,2)+2*KH96+KI96)*KG$5)</f>
        <v/>
      </c>
      <c r="KH96" s="11"/>
      <c r="KI96" s="11"/>
      <c r="KJ96" s="11"/>
      <c r="KK96" s="33" t="str">
        <f>IF(KN96="","",(VLOOKUP(KN96,Dane!$A$2:$B$10,2)+2*KL96+KM96)*KK$5)</f>
        <v/>
      </c>
      <c r="KL96" s="11"/>
      <c r="KM96" s="11"/>
      <c r="KN96" s="11"/>
      <c r="KO96" s="33" t="str">
        <f>IF(KR96="","",(VLOOKUP(KR96,Dane!$A$2:$B$10,2)+2*KP96+KQ96)*KO$5)</f>
        <v/>
      </c>
      <c r="KP96" s="11"/>
      <c r="KQ96" s="11"/>
      <c r="KR96" s="11"/>
      <c r="KS96" s="33" t="str">
        <f>IF(KV96="","",(VLOOKUP(KV96,Dane!$A$2:$B$10,2)+2*KT96+KU96)*KS$5)</f>
        <v/>
      </c>
      <c r="KT96" s="11"/>
      <c r="KU96" s="11"/>
      <c r="KV96" s="11"/>
      <c r="KW96" s="33" t="str">
        <f>IF(KZ96="","",(VLOOKUP(KZ96,Dane!$A$2:$B$10,2)+2*KX96+KY96)*KW$5)</f>
        <v/>
      </c>
      <c r="KX96" s="11"/>
      <c r="KY96" s="11"/>
      <c r="KZ96" s="11"/>
      <c r="LA96" s="33" t="str">
        <f>IF(LD96="","",(VLOOKUP(LD96,Dane!$A$2:$B$10,2)+2*LB96+LC96)*LA$5)</f>
        <v/>
      </c>
      <c r="LB96" s="11"/>
      <c r="LC96" s="11"/>
      <c r="LD96" s="11"/>
      <c r="LE96" s="33" t="str">
        <f>IF(LH96="","",(VLOOKUP(LH96,Dane!$A$2:$B$10,2)+2*LF96+LG96)*LE$5)</f>
        <v/>
      </c>
      <c r="LF96" s="11"/>
      <c r="LG96" s="11"/>
      <c r="LH96" s="11"/>
      <c r="LI96" s="33" t="str">
        <f>IF(LL96="","",(VLOOKUP(LL96,Dane!$A$2:$B$10,2)+2*LJ96+LK96)*LI$5)</f>
        <v/>
      </c>
      <c r="LJ96" s="11"/>
      <c r="LK96" s="11"/>
      <c r="LL96" s="11"/>
      <c r="LM96" s="33" t="str">
        <f>IF(LP96="","",(VLOOKUP(LP96,Dane!$A$2:$B$10,2)+2*LN96+LO96)*LM$5)</f>
        <v/>
      </c>
      <c r="LN96" s="11"/>
      <c r="LO96" s="11"/>
      <c r="LP96" s="11"/>
      <c r="LQ96" s="33" t="str">
        <f>IF(LT96="","",(VLOOKUP(LT96,Dane!$A$2:$B$10,2)+2*LR96+LS96)*LQ$5)</f>
        <v/>
      </c>
      <c r="LR96" s="11"/>
      <c r="LS96" s="11"/>
      <c r="LT96" s="11"/>
      <c r="LU96" s="33" t="str">
        <f>IF(LX96="","",(VLOOKUP(LX96,Dane!$A$2:$B$10,2)+2*LV96+LW96)*LU$5)</f>
        <v/>
      </c>
      <c r="LV96" s="11"/>
      <c r="LW96" s="11"/>
      <c r="LX96" s="11"/>
      <c r="LY96" s="33" t="str">
        <f>IF(MB96="","",(VLOOKUP(MB96,Dane!$A$2:$B$10,2)+2*LZ96+MA96)*LY$5)</f>
        <v/>
      </c>
      <c r="LZ96" s="11"/>
      <c r="MA96" s="11"/>
      <c r="MB96" s="14"/>
    </row>
    <row r="97" spans="1:340" x14ac:dyDescent="0.25">
      <c r="A97" s="7">
        <v>92</v>
      </c>
      <c r="B97" s="8" t="s">
        <v>203</v>
      </c>
      <c r="C97" s="9">
        <v>2008</v>
      </c>
      <c r="D97" s="72" t="str">
        <f>VLOOKUP(C97,Dane!$A$17:$B$34,2)</f>
        <v>funny młodszy</v>
      </c>
      <c r="E97" s="77">
        <f>SUM(F97:O97)</f>
        <v>17</v>
      </c>
      <c r="F97" s="75">
        <f>IFERROR(LARGE($P97:$CB97,F$5),"")</f>
        <v>17</v>
      </c>
      <c r="G97" s="75" t="str">
        <f>IFERROR(LARGE($P97:$CB97,G$5),"")</f>
        <v/>
      </c>
      <c r="H97" s="75" t="str">
        <f>IFERROR(LARGE($P97:$CB97,H$5),"")</f>
        <v/>
      </c>
      <c r="I97" s="75" t="str">
        <f>IFERROR(LARGE($P97:$CB97,I$5),"")</f>
        <v/>
      </c>
      <c r="J97" s="75" t="str">
        <f>IFERROR(LARGE($P97:$CB97,J$5),"")</f>
        <v/>
      </c>
      <c r="K97" s="75" t="str">
        <f>IFERROR(LARGE($P97:$CB97,K$5),"")</f>
        <v/>
      </c>
      <c r="L97" s="75" t="str">
        <f>IFERROR(LARGE($P97:$CB97,L$5),"")</f>
        <v/>
      </c>
      <c r="M97" s="75" t="str">
        <f>IFERROR(LARGE($P97:$CB97,M$5),"")</f>
        <v/>
      </c>
      <c r="N97" s="75" t="str">
        <f>IFERROR(LARGE($P97:$CB97,N$5),"")</f>
        <v/>
      </c>
      <c r="O97" s="75" t="str">
        <f>IFERROR(LARGE($P97:$CB97,O$5),"")</f>
        <v/>
      </c>
      <c r="P97" s="50" t="str">
        <f>CC97</f>
        <v/>
      </c>
      <c r="Q97" s="50" t="str">
        <f>CG97</f>
        <v/>
      </c>
      <c r="R97" s="50" t="str">
        <f>CK97</f>
        <v/>
      </c>
      <c r="S97" s="50" t="str">
        <f>CO97</f>
        <v/>
      </c>
      <c r="T97" s="50" t="str">
        <f>CS97</f>
        <v/>
      </c>
      <c r="U97" s="50" t="str">
        <f>CW97</f>
        <v/>
      </c>
      <c r="V97" s="50" t="str">
        <f>DA97</f>
        <v/>
      </c>
      <c r="W97" s="50" t="str">
        <f>DE97</f>
        <v/>
      </c>
      <c r="X97" s="50" t="str">
        <f>DI97</f>
        <v/>
      </c>
      <c r="Y97" s="50" t="str">
        <f>DM97</f>
        <v/>
      </c>
      <c r="Z97" s="50" t="str">
        <f>DQ97</f>
        <v/>
      </c>
      <c r="AA97" s="50" t="str">
        <f>DU97</f>
        <v/>
      </c>
      <c r="AB97" s="50" t="str">
        <f>DY97</f>
        <v/>
      </c>
      <c r="AC97" s="50" t="str">
        <f>EC97</f>
        <v/>
      </c>
      <c r="AD97" s="50" t="str">
        <f>EG97</f>
        <v/>
      </c>
      <c r="AE97" s="50" t="str">
        <f>EK97</f>
        <v/>
      </c>
      <c r="AF97" s="50" t="str">
        <f>EO97</f>
        <v/>
      </c>
      <c r="AG97" s="50" t="str">
        <f>ES97</f>
        <v/>
      </c>
      <c r="AH97" s="50" t="str">
        <f>EW97</f>
        <v/>
      </c>
      <c r="AI97" s="50" t="str">
        <f>FA97</f>
        <v/>
      </c>
      <c r="AJ97" s="50" t="str">
        <f>FE97</f>
        <v/>
      </c>
      <c r="AK97" s="50" t="str">
        <f>FI97</f>
        <v/>
      </c>
      <c r="AL97" s="50" t="str">
        <f>FM97</f>
        <v/>
      </c>
      <c r="AM97" s="50" t="str">
        <f>FQ97</f>
        <v/>
      </c>
      <c r="AN97" s="50" t="str">
        <f>FU97</f>
        <v/>
      </c>
      <c r="AO97" s="50" t="str">
        <f>FY97</f>
        <v/>
      </c>
      <c r="AP97" s="50" t="str">
        <f>GC97</f>
        <v/>
      </c>
      <c r="AQ97" s="50" t="str">
        <f>GG97</f>
        <v/>
      </c>
      <c r="AR97" s="50" t="str">
        <f>GK97</f>
        <v/>
      </c>
      <c r="AS97" s="50" t="str">
        <f>GO97</f>
        <v/>
      </c>
      <c r="AT97" s="50" t="str">
        <f>GS97</f>
        <v/>
      </c>
      <c r="AU97" s="50" t="str">
        <f>GW97</f>
        <v/>
      </c>
      <c r="AV97" s="50" t="str">
        <f>HA97</f>
        <v/>
      </c>
      <c r="AW97" s="50" t="str">
        <f>HE97</f>
        <v/>
      </c>
      <c r="AX97" s="50" t="str">
        <f>HI97</f>
        <v/>
      </c>
      <c r="AY97" s="50" t="str">
        <f>HM97</f>
        <v/>
      </c>
      <c r="AZ97" s="50" t="str">
        <f>HQ97</f>
        <v/>
      </c>
      <c r="BA97" s="50" t="str">
        <f>HU97</f>
        <v/>
      </c>
      <c r="BB97" s="50" t="str">
        <f>HY97</f>
        <v/>
      </c>
      <c r="BC97" s="50" t="str">
        <f>IC97</f>
        <v/>
      </c>
      <c r="BD97" s="50" t="str">
        <f>IG97</f>
        <v/>
      </c>
      <c r="BE97" s="50" t="str">
        <f>IK97</f>
        <v/>
      </c>
      <c r="BF97" s="50" t="str">
        <f>IO97</f>
        <v/>
      </c>
      <c r="BG97" s="50" t="str">
        <f>IS97</f>
        <v/>
      </c>
      <c r="BH97" s="50" t="str">
        <f>IW97</f>
        <v/>
      </c>
      <c r="BI97" s="50" t="str">
        <f>JA97</f>
        <v/>
      </c>
      <c r="BJ97" s="50" t="str">
        <f>JE97</f>
        <v/>
      </c>
      <c r="BK97" s="50" t="str">
        <f>JI97</f>
        <v/>
      </c>
      <c r="BL97" s="50" t="str">
        <f>JM97</f>
        <v/>
      </c>
      <c r="BM97" s="50" t="str">
        <f>JQ97</f>
        <v/>
      </c>
      <c r="BN97" s="50" t="str">
        <f>JU97</f>
        <v/>
      </c>
      <c r="BO97" s="50" t="str">
        <f>JY97</f>
        <v/>
      </c>
      <c r="BP97" s="50" t="str">
        <f>KC97</f>
        <v/>
      </c>
      <c r="BQ97" s="50" t="str">
        <f>KG97</f>
        <v/>
      </c>
      <c r="BR97" s="50" t="str">
        <f>KK97</f>
        <v/>
      </c>
      <c r="BS97" s="50" t="str">
        <f>KO97</f>
        <v/>
      </c>
      <c r="BT97" s="50" t="str">
        <f>KS97</f>
        <v/>
      </c>
      <c r="BU97" s="50" t="str">
        <f>KW97</f>
        <v/>
      </c>
      <c r="BV97" s="50" t="str">
        <f>LA97</f>
        <v/>
      </c>
      <c r="BW97" s="50" t="str">
        <f>LE97</f>
        <v/>
      </c>
      <c r="BX97" s="50" t="str">
        <f>LI97</f>
        <v/>
      </c>
      <c r="BY97" s="50" t="str">
        <f>LM97</f>
        <v/>
      </c>
      <c r="BZ97" s="50">
        <f>LQ97</f>
        <v>17</v>
      </c>
      <c r="CA97" s="50" t="str">
        <f>LU97</f>
        <v/>
      </c>
      <c r="CB97" s="50" t="str">
        <f>LY97</f>
        <v/>
      </c>
      <c r="CC97" s="33" t="str">
        <f>IF(CF97="","",(VLOOKUP(CF97,Dane!$A$2:$B$10,2)+2*CD97+CE97)*CC$5)</f>
        <v/>
      </c>
      <c r="CD97" s="11"/>
      <c r="CE97" s="11"/>
      <c r="CF97" s="11"/>
      <c r="CG97" s="33" t="str">
        <f>IF(CJ97="","",(VLOOKUP(CJ97,Dane!$A$2:$B$10,2)+2*CH97+CI97)*CG$5)</f>
        <v/>
      </c>
      <c r="CH97" s="11"/>
      <c r="CI97" s="11"/>
      <c r="CJ97" s="11"/>
      <c r="CK97" s="33" t="str">
        <f>IF(CN97="","",(VLOOKUP(CN97,Dane!$A$2:$B$10,2)+2*CL97+CM97)*CK$5)</f>
        <v/>
      </c>
      <c r="CL97" s="11"/>
      <c r="CM97" s="11"/>
      <c r="CN97" s="11"/>
      <c r="CO97" s="33" t="str">
        <f>IF(CR97="","",(VLOOKUP(CR97,Dane!$A$2:$B$10,2)+2*CP97+CQ97)*CO$5)</f>
        <v/>
      </c>
      <c r="CP97" s="11"/>
      <c r="CQ97" s="11"/>
      <c r="CR97" s="11"/>
      <c r="CS97" s="33" t="str">
        <f>IF(CV97="","",(VLOOKUP(CV97,Dane!$A$2:$B$10,2)+2*CT97+CU97)*CS$5)</f>
        <v/>
      </c>
      <c r="CT97" s="11"/>
      <c r="CU97" s="11"/>
      <c r="CV97" s="11"/>
      <c r="CW97" s="33" t="str">
        <f>IF(CZ97="","",(VLOOKUP(CZ97,Dane!$A$2:$B$10,2)+2*CX97+CY97)*CW$5)</f>
        <v/>
      </c>
      <c r="CX97" s="11"/>
      <c r="CY97" s="11"/>
      <c r="CZ97" s="11"/>
      <c r="DA97" s="33" t="str">
        <f>IF(DD97="","",(VLOOKUP(DD97,Dane!$A$2:$B$10,2)+2*DB97+DC97)*DA$5)</f>
        <v/>
      </c>
      <c r="DB97" s="11"/>
      <c r="DC97" s="11"/>
      <c r="DD97" s="11"/>
      <c r="DE97" s="33" t="str">
        <f>IF(DH97="","",(VLOOKUP(DH97,Dane!$A$2:$B$10,2)+2*DF97+DG97)*DE$5)</f>
        <v/>
      </c>
      <c r="DF97" s="11"/>
      <c r="DG97" s="11"/>
      <c r="DH97" s="11"/>
      <c r="DI97" s="33" t="str">
        <f>IF(DL97="","",(VLOOKUP(DL97,Dane!$A$2:$B$10,2)+2*DJ97+DK97)*DI$5)</f>
        <v/>
      </c>
      <c r="DJ97" s="11"/>
      <c r="DK97" s="11"/>
      <c r="DL97" s="11"/>
      <c r="DM97" s="33" t="str">
        <f>IF(DP97="","",(VLOOKUP(DP97,Dane!$A$2:$B$10,2)+2*DN97+DO97)*DM$5)</f>
        <v/>
      </c>
      <c r="DN97" s="11"/>
      <c r="DO97" s="11"/>
      <c r="DP97" s="11"/>
      <c r="DQ97" s="33" t="str">
        <f>IF(DT97="","",(VLOOKUP(DT97,Dane!$A$2:$B$10,2)+2*DR97+DS97)*DQ$5)</f>
        <v/>
      </c>
      <c r="DR97" s="11"/>
      <c r="DS97" s="11"/>
      <c r="DT97" s="11"/>
      <c r="DU97" s="33" t="str">
        <f>IF(DX97="","",(VLOOKUP(DX97,Dane!$A$2:$B$10,2)+2*DV97+DW97)*DU$5)</f>
        <v/>
      </c>
      <c r="DV97" s="11"/>
      <c r="DW97" s="11"/>
      <c r="DX97" s="11"/>
      <c r="DY97" s="33" t="str">
        <f>IF(EB97="","",(VLOOKUP(EB97,Dane!$A$2:$B$10,2)+2*DZ97+EA97)*DY$5)</f>
        <v/>
      </c>
      <c r="DZ97" s="11"/>
      <c r="EA97" s="11"/>
      <c r="EB97" s="11"/>
      <c r="EC97" s="33" t="str">
        <f>IF(EF97="","",(VLOOKUP(EF97,Dane!$A$2:$B$10,2)+2*ED97+EE97)*EC$5)</f>
        <v/>
      </c>
      <c r="ED97" s="11"/>
      <c r="EE97" s="11"/>
      <c r="EF97" s="11"/>
      <c r="EG97" s="33" t="str">
        <f>IF(EJ97="","",(VLOOKUP(EJ97,Dane!$A$2:$B$10,2)+2*EH97+EI97)*EG$5)</f>
        <v/>
      </c>
      <c r="EH97" s="11"/>
      <c r="EI97" s="11"/>
      <c r="EJ97" s="11"/>
      <c r="EK97" s="33" t="str">
        <f>IF(EN97="","",(VLOOKUP(EN97,Dane!$A$2:$B$10,2)+2*EL97+EM97)*EK$5)</f>
        <v/>
      </c>
      <c r="EL97" s="11"/>
      <c r="EM97" s="11"/>
      <c r="EN97" s="11"/>
      <c r="EO97" s="33" t="str">
        <f>IF(ER97="","",(VLOOKUP(ER97,Dane!$A$2:$B$10,2)+2*EP97+EQ97)*EO$5)</f>
        <v/>
      </c>
      <c r="EP97" s="11"/>
      <c r="EQ97" s="11"/>
      <c r="ER97" s="11"/>
      <c r="ES97" s="33" t="str">
        <f>IF(EV97="","",(VLOOKUP(EV97,Dane!$A$2:$B$10,2)+2*ET97+EU97)*ES$5)</f>
        <v/>
      </c>
      <c r="ET97" s="11"/>
      <c r="EU97" s="11"/>
      <c r="EV97" s="11"/>
      <c r="EW97" s="33" t="str">
        <f>IF(EZ97="","",(VLOOKUP(EZ97,Dane!$A$2:$B$10,2)+2*EX97+EY97)*EW$5)</f>
        <v/>
      </c>
      <c r="EX97" s="11"/>
      <c r="EY97" s="11"/>
      <c r="EZ97" s="11"/>
      <c r="FA97" s="33" t="str">
        <f>IF(FD97="","",(VLOOKUP(FD97,Dane!$A$2:$B$10,2)+2*FB97+FC97)*FA$5)</f>
        <v/>
      </c>
      <c r="FB97" s="11"/>
      <c r="FC97" s="11"/>
      <c r="FD97" s="11"/>
      <c r="FE97" s="33" t="str">
        <f>IF(FH97="","",(VLOOKUP(FH97,Dane!$A$2:$B$10,2)+2*FF97+FG97)*FE$5)</f>
        <v/>
      </c>
      <c r="FF97" s="11"/>
      <c r="FG97" s="11"/>
      <c r="FH97" s="11"/>
      <c r="FI97" s="33" t="str">
        <f>IF(FL97="","",(VLOOKUP(FL97,Dane!$A$2:$B$10,2)+2*FJ97+FK97)*FI$5)</f>
        <v/>
      </c>
      <c r="FJ97" s="11"/>
      <c r="FK97" s="11"/>
      <c r="FL97" s="11"/>
      <c r="FM97" s="33" t="str">
        <f>IF(FP97="","",(VLOOKUP(FP97,Dane!$A$2:$B$10,2)+2*FN97+FO97)*FM$5)</f>
        <v/>
      </c>
      <c r="FN97" s="11"/>
      <c r="FO97" s="11"/>
      <c r="FP97" s="11"/>
      <c r="FQ97" s="33" t="str">
        <f>IF(FT97="","",(VLOOKUP(FT97,Dane!$A$2:$B$10,2)+2*FR97+FS97)*FQ$5)</f>
        <v/>
      </c>
      <c r="FR97" s="11"/>
      <c r="FS97" s="11"/>
      <c r="FT97" s="11"/>
      <c r="FU97" s="33" t="str">
        <f>IF(FX97="","",(VLOOKUP(FX97,Dane!$A$2:$B$10,2)+2*FV97+FW97)*FU$5)</f>
        <v/>
      </c>
      <c r="FV97" s="11"/>
      <c r="FW97" s="11"/>
      <c r="FX97" s="11"/>
      <c r="FY97" s="33" t="str">
        <f>IF(GB97="","",(VLOOKUP(GB97,Dane!$A$2:$B$10,2)+2*FZ97+GA97)*FY$5)</f>
        <v/>
      </c>
      <c r="FZ97" s="11"/>
      <c r="GA97" s="11"/>
      <c r="GB97" s="11"/>
      <c r="GC97" s="33" t="str">
        <f>IF(GF97="","",(VLOOKUP(GF97,Dane!$A$2:$B$10,2)+2*GD97+GE97)*GC$5)</f>
        <v/>
      </c>
      <c r="GD97" s="11"/>
      <c r="GE97" s="11"/>
      <c r="GF97" s="11"/>
      <c r="GG97" s="33" t="str">
        <f>IF(GJ97="","",(VLOOKUP(GJ97,Dane!$A$2:$B$10,2)+2*GH97+GI97)*GG$5)</f>
        <v/>
      </c>
      <c r="GH97" s="11"/>
      <c r="GI97" s="11"/>
      <c r="GJ97" s="11"/>
      <c r="GK97" s="33" t="str">
        <f>IF(GN97="","",(VLOOKUP(GN97,Dane!$A$2:$B$10,2)+2*GL97+GM97)*GK$5)</f>
        <v/>
      </c>
      <c r="GL97" s="11"/>
      <c r="GM97" s="11"/>
      <c r="GN97" s="11"/>
      <c r="GO97" s="33" t="str">
        <f>IF(GR97="","",(VLOOKUP(GR97,Dane!$A$2:$B$10,2)+2*GP97+GQ97)*GO$5)</f>
        <v/>
      </c>
      <c r="GP97" s="11"/>
      <c r="GQ97" s="11"/>
      <c r="GR97" s="11"/>
      <c r="GS97" s="33" t="str">
        <f>IF(GV97="","",(VLOOKUP(GV97,Dane!$A$2:$B$10,2)+2*GT97+GU97)*GS$5)</f>
        <v/>
      </c>
      <c r="GT97" s="11"/>
      <c r="GU97" s="11"/>
      <c r="GV97" s="11"/>
      <c r="GW97" s="33" t="str">
        <f>IF(GZ97="","",(VLOOKUP(GZ97,Dane!$A$2:$B$10,2)+2*GX97+GY97)*GW$5)</f>
        <v/>
      </c>
      <c r="GX97" s="11"/>
      <c r="GY97" s="11"/>
      <c r="GZ97" s="11"/>
      <c r="HA97" s="33" t="str">
        <f>IF(HD97="","",(VLOOKUP(HD97,Dane!$A$2:$B$10,2)+2*HB97+HC97)*HA$5)</f>
        <v/>
      </c>
      <c r="HB97" s="11"/>
      <c r="HC97" s="11"/>
      <c r="HD97" s="11"/>
      <c r="HE97" s="33" t="str">
        <f>IF(HH97="","",(VLOOKUP(HH97,Dane!$A$2:$B$10,2)+2*HF97+HG97)*HE$5)</f>
        <v/>
      </c>
      <c r="HF97" s="11"/>
      <c r="HG97" s="11"/>
      <c r="HH97" s="11"/>
      <c r="HI97" s="33" t="str">
        <f>IF(HL97="","",(VLOOKUP(HL97,Dane!$A$2:$B$10,2)+2*HJ97+HK97)*HI$5)</f>
        <v/>
      </c>
      <c r="HJ97" s="11"/>
      <c r="HK97" s="11"/>
      <c r="HL97" s="11"/>
      <c r="HM97" s="33" t="str">
        <f>IF(HP97="","",(VLOOKUP(HP97,Dane!$A$2:$B$10,2)+2*HN97+HO97)*HM$5)</f>
        <v/>
      </c>
      <c r="HN97" s="11"/>
      <c r="HO97" s="11"/>
      <c r="HP97" s="11"/>
      <c r="HQ97" s="33" t="str">
        <f>IF(HT97="","",(VLOOKUP(HT97,Dane!$A$2:$B$10,2)+2*HR97+HS97)*HQ$5)</f>
        <v/>
      </c>
      <c r="HR97" s="11"/>
      <c r="HS97" s="11"/>
      <c r="HT97" s="11"/>
      <c r="HU97" s="33" t="str">
        <f>IF(HX97="","",(VLOOKUP(HX97,Dane!$A$2:$B$10,2)+2*HV97+HW97)*HU$5)</f>
        <v/>
      </c>
      <c r="HV97" s="11"/>
      <c r="HW97" s="11"/>
      <c r="HX97" s="11"/>
      <c r="HY97" s="33" t="str">
        <f>IF(IB97="","",(VLOOKUP(IB97,Dane!$A$2:$B$10,2)+2*HZ97+IA97)*HY$5)</f>
        <v/>
      </c>
      <c r="HZ97" s="11"/>
      <c r="IA97" s="11"/>
      <c r="IB97" s="11"/>
      <c r="IC97" s="33" t="str">
        <f>IF(IF97="","",(VLOOKUP(IF97,Dane!$A$2:$B$10,2)+2*ID97+IE97)*IC$5)</f>
        <v/>
      </c>
      <c r="ID97" s="11"/>
      <c r="IE97" s="11"/>
      <c r="IF97" s="11"/>
      <c r="IG97" s="33" t="str">
        <f>IF(IJ97="","",(VLOOKUP(IJ97,Dane!$A$2:$B$10,2)+2*IH97+II97)*IG$5)</f>
        <v/>
      </c>
      <c r="IH97" s="11"/>
      <c r="II97" s="11"/>
      <c r="IJ97" s="11"/>
      <c r="IK97" s="33" t="str">
        <f>IF(IN97="","",(VLOOKUP(IN97,Dane!$A$2:$B$10,2)+2*IL97+IM97)*IK$5)</f>
        <v/>
      </c>
      <c r="IL97" s="11"/>
      <c r="IM97" s="11"/>
      <c r="IN97" s="11"/>
      <c r="IO97" s="33" t="str">
        <f>IF(IR97="","",(VLOOKUP(IR97,Dane!$A$2:$B$10,2)+2*IP97+IQ97)*IO$5)</f>
        <v/>
      </c>
      <c r="IP97" s="11"/>
      <c r="IQ97" s="11"/>
      <c r="IR97" s="11"/>
      <c r="IS97" s="33" t="str">
        <f>IF(IV97="","",(VLOOKUP(IV97,Dane!$A$2:$B$10,2)+2*IT97+IU97)*IS$5)</f>
        <v/>
      </c>
      <c r="IT97" s="11"/>
      <c r="IU97" s="11"/>
      <c r="IV97" s="11"/>
      <c r="IW97" s="33" t="str">
        <f>IF(IZ97="","",(VLOOKUP(IZ97,Dane!$A$2:$B$10,2)+2*IX97+IY97)*IW$5)</f>
        <v/>
      </c>
      <c r="IX97" s="11"/>
      <c r="IY97" s="11"/>
      <c r="IZ97" s="11"/>
      <c r="JA97" s="33" t="str">
        <f>IF(JD97="","",(VLOOKUP(JD97,Dane!$A$2:$B$10,2)+2*JB97+JC97)*JA$5)</f>
        <v/>
      </c>
      <c r="JB97" s="11"/>
      <c r="JC97" s="11"/>
      <c r="JD97" s="11"/>
      <c r="JE97" s="33" t="str">
        <f>IF(JH97="","",(VLOOKUP(JH97,Dane!$A$2:$B$10,2)+2*JF97+JG97)*JE$5)</f>
        <v/>
      </c>
      <c r="JF97" s="11"/>
      <c r="JG97" s="11"/>
      <c r="JH97" s="11"/>
      <c r="JI97" s="33" t="str">
        <f>IF(JL97="","",(VLOOKUP(JL97,Dane!$A$2:$B$10,2)+2*JJ97+JK97)*JI$5)</f>
        <v/>
      </c>
      <c r="JJ97" s="11"/>
      <c r="JK97" s="11"/>
      <c r="JL97" s="11"/>
      <c r="JM97" s="33" t="str">
        <f>IF(JP97="","",(VLOOKUP(JP97,Dane!$A$2:$B$10,2)+2*JN97+JO97)*JM$5)</f>
        <v/>
      </c>
      <c r="JN97" s="11"/>
      <c r="JO97" s="11"/>
      <c r="JP97" s="11"/>
      <c r="JQ97" s="33" t="str">
        <f>IF(JT97="","",(VLOOKUP(JT97,Dane!$A$2:$B$10,2)+2*JR97+JS97)*JQ$5)</f>
        <v/>
      </c>
      <c r="JR97" s="11"/>
      <c r="JS97" s="11"/>
      <c r="JT97" s="11"/>
      <c r="JU97" s="33" t="str">
        <f>IF(JX97="","",(VLOOKUP(JX97,Dane!$A$2:$B$10,2)+2*JV97+JW97)*JU$5)</f>
        <v/>
      </c>
      <c r="JV97" s="11"/>
      <c r="JW97" s="11"/>
      <c r="JX97" s="11"/>
      <c r="JY97" s="33" t="str">
        <f>IF(KB97="","",(VLOOKUP(KB97,Dane!$A$2:$B$10,2)+2*JZ97+KA97)*JY$5)</f>
        <v/>
      </c>
      <c r="JZ97" s="11"/>
      <c r="KA97" s="11"/>
      <c r="KB97" s="11"/>
      <c r="KC97" s="33" t="str">
        <f>IF(KF97="","",(VLOOKUP(KF97,Dane!$A$2:$B$10,2)+2*KD97+KE97)*KC$5)</f>
        <v/>
      </c>
      <c r="KD97" s="11"/>
      <c r="KE97" s="11"/>
      <c r="KF97" s="11"/>
      <c r="KG97" s="33" t="str">
        <f>IF(KJ97="","",(VLOOKUP(KJ97,Dane!$A$2:$B$10,2)+2*KH97+KI97)*KG$5)</f>
        <v/>
      </c>
      <c r="KH97" s="11"/>
      <c r="KI97" s="11"/>
      <c r="KJ97" s="11"/>
      <c r="KK97" s="33" t="str">
        <f>IF(KN97="","",(VLOOKUP(KN97,Dane!$A$2:$B$10,2)+2*KL97+KM97)*KK$5)</f>
        <v/>
      </c>
      <c r="KL97" s="11"/>
      <c r="KM97" s="11"/>
      <c r="KN97" s="11"/>
      <c r="KO97" s="33" t="str">
        <f>IF(KR97="","",(VLOOKUP(KR97,Dane!$A$2:$B$10,2)+2*KP97+KQ97)*KO$5)</f>
        <v/>
      </c>
      <c r="KP97" s="11"/>
      <c r="KQ97" s="11"/>
      <c r="KR97" s="11"/>
      <c r="KS97" s="33" t="str">
        <f>IF(KV97="","",(VLOOKUP(KV97,Dane!$A$2:$B$10,2)+2*KT97+KU97)*KS$5)</f>
        <v/>
      </c>
      <c r="KT97" s="11"/>
      <c r="KU97" s="11"/>
      <c r="KV97" s="11"/>
      <c r="KW97" s="33" t="str">
        <f>IF(KZ97="","",(VLOOKUP(KZ97,Dane!$A$2:$B$10,2)+2*KX97+KY97)*KW$5)</f>
        <v/>
      </c>
      <c r="KX97" s="11"/>
      <c r="KY97" s="11"/>
      <c r="KZ97" s="11"/>
      <c r="LA97" s="33" t="str">
        <f>IF(LD97="","",(VLOOKUP(LD97,Dane!$A$2:$B$10,2)+2*LB97+LC97)*LA$5)</f>
        <v/>
      </c>
      <c r="LB97" s="11"/>
      <c r="LC97" s="11"/>
      <c r="LD97" s="11"/>
      <c r="LE97" s="33" t="str">
        <f>IF(LH97="","",(VLOOKUP(LH97,Dane!$A$2:$B$10,2)+2*LF97+LG97)*LE$5)</f>
        <v/>
      </c>
      <c r="LF97" s="11"/>
      <c r="LG97" s="11"/>
      <c r="LH97" s="11"/>
      <c r="LI97" s="33" t="str">
        <f>IF(LL97="","",(VLOOKUP(LL97,Dane!$A$2:$B$10,2)+2*LJ97+LK97)*LI$5)</f>
        <v/>
      </c>
      <c r="LJ97" s="11"/>
      <c r="LK97" s="11"/>
      <c r="LL97" s="11"/>
      <c r="LM97" s="33" t="str">
        <f>IF(LP97="","",(VLOOKUP(LP97,Dane!$A$2:$B$10,2)+2*LN97+LO97)*LM$5)</f>
        <v/>
      </c>
      <c r="LN97" s="11"/>
      <c r="LO97" s="11"/>
      <c r="LP97" s="11"/>
      <c r="LQ97" s="33">
        <f>IF(LT97="","",(VLOOKUP(LT97,Dane!$A$2:$B$10,2)+2*LR97+LS97)*LQ$5)</f>
        <v>17</v>
      </c>
      <c r="LR97" s="12">
        <v>4</v>
      </c>
      <c r="LS97" s="12">
        <v>0</v>
      </c>
      <c r="LT97" s="12">
        <v>1</v>
      </c>
      <c r="LU97" s="33" t="str">
        <f>IF(LX97="","",(VLOOKUP(LX97,Dane!$A$2:$B$10,2)+2*LV97+LW97)*LU$5)</f>
        <v/>
      </c>
      <c r="LV97" s="11"/>
      <c r="LW97" s="11"/>
      <c r="LX97" s="11"/>
      <c r="LY97" s="33" t="str">
        <f>IF(MB97="","",(VLOOKUP(MB97,Dane!$A$2:$B$10,2)+2*LZ97+MA97)*LY$5)</f>
        <v/>
      </c>
      <c r="LZ97" s="11"/>
      <c r="MA97" s="11"/>
      <c r="MB97" s="14"/>
    </row>
    <row r="98" spans="1:340" x14ac:dyDescent="0.25">
      <c r="A98" s="7">
        <v>93</v>
      </c>
      <c r="B98" s="8" t="s">
        <v>204</v>
      </c>
      <c r="C98" s="9">
        <v>2008</v>
      </c>
      <c r="D98" s="72" t="str">
        <f>VLOOKUP(C98,Dane!$A$17:$B$34,2)</f>
        <v>funny młodszy</v>
      </c>
      <c r="E98" s="77">
        <f>SUM(F98:O98)</f>
        <v>17</v>
      </c>
      <c r="F98" s="75">
        <f>IFERROR(LARGE($P98:$CB98,F$5),"")</f>
        <v>9.5</v>
      </c>
      <c r="G98" s="75">
        <f>IFERROR(LARGE($P98:$CB98,G$5),"")</f>
        <v>7.5</v>
      </c>
      <c r="H98" s="75" t="str">
        <f>IFERROR(LARGE($P98:$CB98,H$5),"")</f>
        <v/>
      </c>
      <c r="I98" s="75" t="str">
        <f>IFERROR(LARGE($P98:$CB98,I$5),"")</f>
        <v/>
      </c>
      <c r="J98" s="75" t="str">
        <f>IFERROR(LARGE($P98:$CB98,J$5),"")</f>
        <v/>
      </c>
      <c r="K98" s="75" t="str">
        <f>IFERROR(LARGE($P98:$CB98,K$5),"")</f>
        <v/>
      </c>
      <c r="L98" s="75" t="str">
        <f>IFERROR(LARGE($P98:$CB98,L$5),"")</f>
        <v/>
      </c>
      <c r="M98" s="75" t="str">
        <f>IFERROR(LARGE($P98:$CB98,M$5),"")</f>
        <v/>
      </c>
      <c r="N98" s="75" t="str">
        <f>IFERROR(LARGE($P98:$CB98,N$5),"")</f>
        <v/>
      </c>
      <c r="O98" s="75" t="str">
        <f>IFERROR(LARGE($P98:$CB98,O$5),"")</f>
        <v/>
      </c>
      <c r="P98" s="50" t="str">
        <f>CC98</f>
        <v/>
      </c>
      <c r="Q98" s="50" t="str">
        <f>CG98</f>
        <v/>
      </c>
      <c r="R98" s="50" t="str">
        <f>CK98</f>
        <v/>
      </c>
      <c r="S98" s="50" t="str">
        <f>CO98</f>
        <v/>
      </c>
      <c r="T98" s="50" t="str">
        <f>CS98</f>
        <v/>
      </c>
      <c r="U98" s="50" t="str">
        <f>CW98</f>
        <v/>
      </c>
      <c r="V98" s="50" t="str">
        <f>DA98</f>
        <v/>
      </c>
      <c r="W98" s="50" t="str">
        <f>DE98</f>
        <v/>
      </c>
      <c r="X98" s="50" t="str">
        <f>DI98</f>
        <v/>
      </c>
      <c r="Y98" s="50" t="str">
        <f>DM98</f>
        <v/>
      </c>
      <c r="Z98" s="50" t="str">
        <f>DQ98</f>
        <v/>
      </c>
      <c r="AA98" s="50" t="str">
        <f>DU98</f>
        <v/>
      </c>
      <c r="AB98" s="50" t="str">
        <f>DY98</f>
        <v/>
      </c>
      <c r="AC98" s="50" t="str">
        <f>EC98</f>
        <v/>
      </c>
      <c r="AD98" s="50" t="str">
        <f>EG98</f>
        <v/>
      </c>
      <c r="AE98" s="50" t="str">
        <f>EK98</f>
        <v/>
      </c>
      <c r="AF98" s="50" t="str">
        <f>EO98</f>
        <v/>
      </c>
      <c r="AG98" s="50" t="str">
        <f>ES98</f>
        <v/>
      </c>
      <c r="AH98" s="50" t="str">
        <f>EW98</f>
        <v/>
      </c>
      <c r="AI98" s="50" t="str">
        <f>FA98</f>
        <v/>
      </c>
      <c r="AJ98" s="50" t="str">
        <f>FE98</f>
        <v/>
      </c>
      <c r="AK98" s="50" t="str">
        <f>FI98</f>
        <v/>
      </c>
      <c r="AL98" s="50" t="str">
        <f>FM98</f>
        <v/>
      </c>
      <c r="AM98" s="50" t="str">
        <f>FQ98</f>
        <v/>
      </c>
      <c r="AN98" s="50" t="str">
        <f>FU98</f>
        <v/>
      </c>
      <c r="AO98" s="50" t="str">
        <f>FY98</f>
        <v/>
      </c>
      <c r="AP98" s="50" t="str">
        <f>GC98</f>
        <v/>
      </c>
      <c r="AQ98" s="50" t="str">
        <f>GG98</f>
        <v/>
      </c>
      <c r="AR98" s="50" t="str">
        <f>GK98</f>
        <v/>
      </c>
      <c r="AS98" s="50" t="str">
        <f>GO98</f>
        <v/>
      </c>
      <c r="AT98" s="50" t="str">
        <f>GS98</f>
        <v/>
      </c>
      <c r="AU98" s="50" t="str">
        <f>GW98</f>
        <v/>
      </c>
      <c r="AV98" s="50" t="str">
        <f>HA98</f>
        <v/>
      </c>
      <c r="AW98" s="50" t="str">
        <f>HE98</f>
        <v/>
      </c>
      <c r="AX98" s="50" t="str">
        <f>HI98</f>
        <v/>
      </c>
      <c r="AY98" s="50" t="str">
        <f>HM98</f>
        <v/>
      </c>
      <c r="AZ98" s="50" t="str">
        <f>HQ98</f>
        <v/>
      </c>
      <c r="BA98" s="50" t="str">
        <f>HU98</f>
        <v/>
      </c>
      <c r="BB98" s="50" t="str">
        <f>HY98</f>
        <v/>
      </c>
      <c r="BC98" s="50" t="str">
        <f>IC98</f>
        <v/>
      </c>
      <c r="BD98" s="50" t="str">
        <f>IG98</f>
        <v/>
      </c>
      <c r="BE98" s="50" t="str">
        <f>IK98</f>
        <v/>
      </c>
      <c r="BF98" s="50" t="str">
        <f>IO98</f>
        <v/>
      </c>
      <c r="BG98" s="50" t="str">
        <f>IS98</f>
        <v/>
      </c>
      <c r="BH98" s="50" t="str">
        <f>IW98</f>
        <v/>
      </c>
      <c r="BI98" s="50" t="str">
        <f>JA98</f>
        <v/>
      </c>
      <c r="BJ98" s="50" t="str">
        <f>JE98</f>
        <v/>
      </c>
      <c r="BK98" s="50">
        <f>JI98</f>
        <v>7.5</v>
      </c>
      <c r="BL98" s="50" t="str">
        <f>JM98</f>
        <v/>
      </c>
      <c r="BM98" s="50" t="str">
        <f>JQ98</f>
        <v/>
      </c>
      <c r="BN98" s="50" t="str">
        <f>JU98</f>
        <v/>
      </c>
      <c r="BO98" s="50" t="str">
        <f>JY98</f>
        <v/>
      </c>
      <c r="BP98" s="50" t="str">
        <f>KC98</f>
        <v/>
      </c>
      <c r="BQ98" s="50" t="str">
        <f>KG98</f>
        <v/>
      </c>
      <c r="BR98" s="50" t="str">
        <f>KK98</f>
        <v/>
      </c>
      <c r="BS98" s="50" t="str">
        <f>KO98</f>
        <v/>
      </c>
      <c r="BT98" s="50" t="str">
        <f>KS98</f>
        <v/>
      </c>
      <c r="BU98" s="50" t="str">
        <f>KW98</f>
        <v/>
      </c>
      <c r="BV98" s="50" t="str">
        <f>LA98</f>
        <v/>
      </c>
      <c r="BW98" s="50" t="str">
        <f>LE98</f>
        <v/>
      </c>
      <c r="BX98" s="50" t="str">
        <f>LI98</f>
        <v/>
      </c>
      <c r="BY98" s="50" t="str">
        <f>LM98</f>
        <v/>
      </c>
      <c r="BZ98" s="50">
        <f>LQ98</f>
        <v>9.5</v>
      </c>
      <c r="CA98" s="50" t="str">
        <f>LU98</f>
        <v/>
      </c>
      <c r="CB98" s="50" t="str">
        <f>LY98</f>
        <v/>
      </c>
      <c r="CC98" s="33" t="str">
        <f>IF(CF98="","",(VLOOKUP(CF98,Dane!$A$2:$B$10,2)+2*CD98+CE98)*CC$5)</f>
        <v/>
      </c>
      <c r="CD98" s="11"/>
      <c r="CE98" s="11"/>
      <c r="CF98" s="11"/>
      <c r="CG98" s="33" t="str">
        <f>IF(CJ98="","",(VLOOKUP(CJ98,Dane!$A$2:$B$10,2)+2*CH98+CI98)*CG$5)</f>
        <v/>
      </c>
      <c r="CH98" s="11"/>
      <c r="CI98" s="11"/>
      <c r="CJ98" s="11"/>
      <c r="CK98" s="33" t="str">
        <f>IF(CN98="","",(VLOOKUP(CN98,Dane!$A$2:$B$10,2)+2*CL98+CM98)*CK$5)</f>
        <v/>
      </c>
      <c r="CL98" s="11"/>
      <c r="CM98" s="11"/>
      <c r="CN98" s="11"/>
      <c r="CO98" s="33" t="str">
        <f>IF(CR98="","",(VLOOKUP(CR98,Dane!$A$2:$B$10,2)+2*CP98+CQ98)*CO$5)</f>
        <v/>
      </c>
      <c r="CP98" s="11"/>
      <c r="CQ98" s="11"/>
      <c r="CR98" s="11"/>
      <c r="CS98" s="33" t="str">
        <f>IF(CV98="","",(VLOOKUP(CV98,Dane!$A$2:$B$10,2)+2*CT98+CU98)*CS$5)</f>
        <v/>
      </c>
      <c r="CT98" s="11"/>
      <c r="CU98" s="11"/>
      <c r="CV98" s="11"/>
      <c r="CW98" s="33" t="str">
        <f>IF(CZ98="","",(VLOOKUP(CZ98,Dane!$A$2:$B$10,2)+2*CX98+CY98)*CW$5)</f>
        <v/>
      </c>
      <c r="CX98" s="11"/>
      <c r="CY98" s="11"/>
      <c r="CZ98" s="11"/>
      <c r="DA98" s="33" t="str">
        <f>IF(DD98="","",(VLOOKUP(DD98,Dane!$A$2:$B$10,2)+2*DB98+DC98)*DA$5)</f>
        <v/>
      </c>
      <c r="DB98" s="11"/>
      <c r="DC98" s="11"/>
      <c r="DD98" s="11"/>
      <c r="DE98" s="33" t="str">
        <f>IF(DH98="","",(VLOOKUP(DH98,Dane!$A$2:$B$10,2)+2*DF98+DG98)*DE$5)</f>
        <v/>
      </c>
      <c r="DF98" s="11"/>
      <c r="DG98" s="11"/>
      <c r="DH98" s="11"/>
      <c r="DI98" s="33" t="str">
        <f>IF(DL98="","",(VLOOKUP(DL98,Dane!$A$2:$B$10,2)+2*DJ98+DK98)*DI$5)</f>
        <v/>
      </c>
      <c r="DJ98" s="11"/>
      <c r="DK98" s="11"/>
      <c r="DL98" s="11"/>
      <c r="DM98" s="33" t="str">
        <f>IF(DP98="","",(VLOOKUP(DP98,Dane!$A$2:$B$10,2)+2*DN98+DO98)*DM$5)</f>
        <v/>
      </c>
      <c r="DN98" s="11"/>
      <c r="DO98" s="11"/>
      <c r="DP98" s="11"/>
      <c r="DQ98" s="33" t="str">
        <f>IF(DT98="","",(VLOOKUP(DT98,Dane!$A$2:$B$10,2)+2*DR98+DS98)*DQ$5)</f>
        <v/>
      </c>
      <c r="DR98" s="11"/>
      <c r="DS98" s="11"/>
      <c r="DT98" s="11"/>
      <c r="DU98" s="33" t="str">
        <f>IF(DX98="","",(VLOOKUP(DX98,Dane!$A$2:$B$10,2)+2*DV98+DW98)*DU$5)</f>
        <v/>
      </c>
      <c r="DV98" s="11"/>
      <c r="DW98" s="11"/>
      <c r="DX98" s="11"/>
      <c r="DY98" s="33" t="str">
        <f>IF(EB98="","",(VLOOKUP(EB98,Dane!$A$2:$B$10,2)+2*DZ98+EA98)*DY$5)</f>
        <v/>
      </c>
      <c r="DZ98" s="11"/>
      <c r="EA98" s="11"/>
      <c r="EB98" s="11"/>
      <c r="EC98" s="33" t="str">
        <f>IF(EF98="","",(VLOOKUP(EF98,Dane!$A$2:$B$10,2)+2*ED98+EE98)*EC$5)</f>
        <v/>
      </c>
      <c r="ED98" s="11"/>
      <c r="EE98" s="11"/>
      <c r="EF98" s="11"/>
      <c r="EG98" s="33" t="str">
        <f>IF(EJ98="","",(VLOOKUP(EJ98,Dane!$A$2:$B$10,2)+2*EH98+EI98)*EG$5)</f>
        <v/>
      </c>
      <c r="EH98" s="11"/>
      <c r="EI98" s="11"/>
      <c r="EJ98" s="11"/>
      <c r="EK98" s="33" t="str">
        <f>IF(EN98="","",(VLOOKUP(EN98,Dane!$A$2:$B$10,2)+2*EL98+EM98)*EK$5)</f>
        <v/>
      </c>
      <c r="EL98" s="11"/>
      <c r="EM98" s="11"/>
      <c r="EN98" s="11"/>
      <c r="EO98" s="33" t="str">
        <f>IF(ER98="","",(VLOOKUP(ER98,Dane!$A$2:$B$10,2)+2*EP98+EQ98)*EO$5)</f>
        <v/>
      </c>
      <c r="EP98" s="11"/>
      <c r="EQ98" s="11"/>
      <c r="ER98" s="11"/>
      <c r="ES98" s="33" t="str">
        <f>IF(EV98="","",(VLOOKUP(EV98,Dane!$A$2:$B$10,2)+2*ET98+EU98)*ES$5)</f>
        <v/>
      </c>
      <c r="ET98" s="11"/>
      <c r="EU98" s="11"/>
      <c r="EV98" s="11"/>
      <c r="EW98" s="33" t="str">
        <f>IF(EZ98="","",(VLOOKUP(EZ98,Dane!$A$2:$B$10,2)+2*EX98+EY98)*EW$5)</f>
        <v/>
      </c>
      <c r="EX98" s="11"/>
      <c r="EY98" s="11"/>
      <c r="EZ98" s="11"/>
      <c r="FA98" s="33" t="str">
        <f>IF(FD98="","",(VLOOKUP(FD98,Dane!$A$2:$B$10,2)+2*FB98+FC98)*FA$5)</f>
        <v/>
      </c>
      <c r="FB98" s="11"/>
      <c r="FC98" s="11"/>
      <c r="FD98" s="11"/>
      <c r="FE98" s="33" t="str">
        <f>IF(FH98="","",(VLOOKUP(FH98,Dane!$A$2:$B$10,2)+2*FF98+FG98)*FE$5)</f>
        <v/>
      </c>
      <c r="FF98" s="11"/>
      <c r="FG98" s="11"/>
      <c r="FH98" s="11"/>
      <c r="FI98" s="33" t="str">
        <f>IF(FL98="","",(VLOOKUP(FL98,Dane!$A$2:$B$10,2)+2*FJ98+FK98)*FI$5)</f>
        <v/>
      </c>
      <c r="FJ98" s="11"/>
      <c r="FK98" s="11"/>
      <c r="FL98" s="11"/>
      <c r="FM98" s="33" t="str">
        <f>IF(FP98="","",(VLOOKUP(FP98,Dane!$A$2:$B$10,2)+2*FN98+FO98)*FM$5)</f>
        <v/>
      </c>
      <c r="FN98" s="11"/>
      <c r="FO98" s="11"/>
      <c r="FP98" s="11"/>
      <c r="FQ98" s="33" t="str">
        <f>IF(FT98="","",(VLOOKUP(FT98,Dane!$A$2:$B$10,2)+2*FR98+FS98)*FQ$5)</f>
        <v/>
      </c>
      <c r="FR98" s="11"/>
      <c r="FS98" s="11"/>
      <c r="FT98" s="11"/>
      <c r="FU98" s="33" t="str">
        <f>IF(FX98="","",(VLOOKUP(FX98,Dane!$A$2:$B$10,2)+2*FV98+FW98)*FU$5)</f>
        <v/>
      </c>
      <c r="FV98" s="11"/>
      <c r="FW98" s="11"/>
      <c r="FX98" s="11"/>
      <c r="FY98" s="33" t="str">
        <f>IF(GB98="","",(VLOOKUP(GB98,Dane!$A$2:$B$10,2)+2*FZ98+GA98)*FY$5)</f>
        <v/>
      </c>
      <c r="FZ98" s="11"/>
      <c r="GA98" s="11"/>
      <c r="GB98" s="11"/>
      <c r="GC98" s="33" t="str">
        <f>IF(GF98="","",(VLOOKUP(GF98,Dane!$A$2:$B$10,2)+2*GD98+GE98)*GC$5)</f>
        <v/>
      </c>
      <c r="GD98" s="11"/>
      <c r="GE98" s="11"/>
      <c r="GF98" s="11"/>
      <c r="GG98" s="33" t="str">
        <f>IF(GJ98="","",(VLOOKUP(GJ98,Dane!$A$2:$B$10,2)+2*GH98+GI98)*GG$5)</f>
        <v/>
      </c>
      <c r="GH98" s="11"/>
      <c r="GI98" s="11"/>
      <c r="GJ98" s="11"/>
      <c r="GK98" s="33" t="str">
        <f>IF(GN98="","",(VLOOKUP(GN98,Dane!$A$2:$B$10,2)+2*GL98+GM98)*GK$5)</f>
        <v/>
      </c>
      <c r="GL98" s="11"/>
      <c r="GM98" s="11"/>
      <c r="GN98" s="11"/>
      <c r="GO98" s="33" t="str">
        <f>IF(GR98="","",(VLOOKUP(GR98,Dane!$A$2:$B$10,2)+2*GP98+GQ98)*GO$5)</f>
        <v/>
      </c>
      <c r="GP98" s="11"/>
      <c r="GQ98" s="11"/>
      <c r="GR98" s="11"/>
      <c r="GS98" s="33" t="str">
        <f>IF(GV98="","",(VLOOKUP(GV98,Dane!$A$2:$B$10,2)+2*GT98+GU98)*GS$5)</f>
        <v/>
      </c>
      <c r="GT98" s="11"/>
      <c r="GU98" s="11"/>
      <c r="GV98" s="11"/>
      <c r="GW98" s="33" t="str">
        <f>IF(GZ98="","",(VLOOKUP(GZ98,Dane!$A$2:$B$10,2)+2*GX98+GY98)*GW$5)</f>
        <v/>
      </c>
      <c r="GX98" s="11"/>
      <c r="GY98" s="11"/>
      <c r="GZ98" s="11"/>
      <c r="HA98" s="33" t="str">
        <f>IF(HD98="","",(VLOOKUP(HD98,Dane!$A$2:$B$10,2)+2*HB98+HC98)*HA$5)</f>
        <v/>
      </c>
      <c r="HB98" s="11"/>
      <c r="HC98" s="11"/>
      <c r="HD98" s="11"/>
      <c r="HE98" s="33" t="str">
        <f>IF(HH98="","",(VLOOKUP(HH98,Dane!$A$2:$B$10,2)+2*HF98+HG98)*HE$5)</f>
        <v/>
      </c>
      <c r="HF98" s="11"/>
      <c r="HG98" s="11"/>
      <c r="HH98" s="11"/>
      <c r="HI98" s="33" t="str">
        <f>IF(HL98="","",(VLOOKUP(HL98,Dane!$A$2:$B$10,2)+2*HJ98+HK98)*HI$5)</f>
        <v/>
      </c>
      <c r="HJ98" s="11"/>
      <c r="HK98" s="11"/>
      <c r="HL98" s="11"/>
      <c r="HM98" s="33" t="str">
        <f>IF(HP98="","",(VLOOKUP(HP98,Dane!$A$2:$B$10,2)+2*HN98+HO98)*HM$5)</f>
        <v/>
      </c>
      <c r="HN98" s="11"/>
      <c r="HO98" s="11"/>
      <c r="HP98" s="11"/>
      <c r="HQ98" s="33" t="str">
        <f>IF(HT98="","",(VLOOKUP(HT98,Dane!$A$2:$B$10,2)+2*HR98+HS98)*HQ$5)</f>
        <v/>
      </c>
      <c r="HR98" s="11"/>
      <c r="HS98" s="11"/>
      <c r="HT98" s="11"/>
      <c r="HU98" s="33" t="str">
        <f>IF(HX98="","",(VLOOKUP(HX98,Dane!$A$2:$B$10,2)+2*HV98+HW98)*HU$5)</f>
        <v/>
      </c>
      <c r="HV98" s="11"/>
      <c r="HW98" s="11"/>
      <c r="HX98" s="11"/>
      <c r="HY98" s="33" t="str">
        <f>IF(IB98="","",(VLOOKUP(IB98,Dane!$A$2:$B$10,2)+2*HZ98+IA98)*HY$5)</f>
        <v/>
      </c>
      <c r="HZ98" s="11"/>
      <c r="IA98" s="11"/>
      <c r="IB98" s="11"/>
      <c r="IC98" s="33" t="str">
        <f>IF(IF98="","",(VLOOKUP(IF98,Dane!$A$2:$B$10,2)+2*ID98+IE98)*IC$5)</f>
        <v/>
      </c>
      <c r="ID98" s="11"/>
      <c r="IE98" s="11"/>
      <c r="IF98" s="11"/>
      <c r="IG98" s="33" t="str">
        <f>IF(IJ98="","",(VLOOKUP(IJ98,Dane!$A$2:$B$10,2)+2*IH98+II98)*IG$5)</f>
        <v/>
      </c>
      <c r="IH98" s="11"/>
      <c r="II98" s="11"/>
      <c r="IJ98" s="11"/>
      <c r="IK98" s="33" t="str">
        <f>IF(IN98="","",(VLOOKUP(IN98,Dane!$A$2:$B$10,2)+2*IL98+IM98)*IK$5)</f>
        <v/>
      </c>
      <c r="IL98" s="11"/>
      <c r="IM98" s="11"/>
      <c r="IN98" s="11"/>
      <c r="IO98" s="33" t="str">
        <f>IF(IR98="","",(VLOOKUP(IR98,Dane!$A$2:$B$10,2)+2*IP98+IQ98)*IO$5)</f>
        <v/>
      </c>
      <c r="IP98" s="11"/>
      <c r="IQ98" s="11"/>
      <c r="IR98" s="11"/>
      <c r="IS98" s="33" t="str">
        <f>IF(IV98="","",(VLOOKUP(IV98,Dane!$A$2:$B$10,2)+2*IT98+IU98)*IS$5)</f>
        <v/>
      </c>
      <c r="IT98" s="11"/>
      <c r="IU98" s="11"/>
      <c r="IV98" s="11"/>
      <c r="IW98" s="33" t="str">
        <f>IF(IZ98="","",(VLOOKUP(IZ98,Dane!$A$2:$B$10,2)+2*IX98+IY98)*IW$5)</f>
        <v/>
      </c>
      <c r="IX98" s="11"/>
      <c r="IY98" s="11"/>
      <c r="IZ98" s="11"/>
      <c r="JA98" s="33" t="str">
        <f>IF(JD98="","",(VLOOKUP(JD98,Dane!$A$2:$B$10,2)+2*JB98+JC98)*JA$5)</f>
        <v/>
      </c>
      <c r="JB98" s="11"/>
      <c r="JC98" s="11"/>
      <c r="JD98" s="11"/>
      <c r="JE98" s="33" t="str">
        <f>IF(JH98="","",(VLOOKUP(JH98,Dane!$A$2:$B$10,2)+2*JF98+JG98)*JE$5)</f>
        <v/>
      </c>
      <c r="JF98" s="11"/>
      <c r="JG98" s="11"/>
      <c r="JH98" s="11"/>
      <c r="JI98" s="33">
        <f>IF(JL98="","",(VLOOKUP(JL98,Dane!$A$2:$B$10,2)+2*JJ98+JK98)*JI$5)</f>
        <v>7.5</v>
      </c>
      <c r="JJ98" s="12">
        <v>0</v>
      </c>
      <c r="JK98" s="12">
        <v>4</v>
      </c>
      <c r="JL98" s="12">
        <v>5</v>
      </c>
      <c r="JM98" s="33" t="str">
        <f>IF(JP98="","",(VLOOKUP(JP98,Dane!$A$2:$B$10,2)+2*JN98+JO98)*JM$5)</f>
        <v/>
      </c>
      <c r="JN98" s="11"/>
      <c r="JO98" s="11"/>
      <c r="JP98" s="11"/>
      <c r="JQ98" s="33" t="str">
        <f>IF(JT98="","",(VLOOKUP(JT98,Dane!$A$2:$B$10,2)+2*JR98+JS98)*JQ$5)</f>
        <v/>
      </c>
      <c r="JR98" s="11"/>
      <c r="JS98" s="11"/>
      <c r="JT98" s="11"/>
      <c r="JU98" s="33" t="str">
        <f>IF(JX98="","",(VLOOKUP(JX98,Dane!$A$2:$B$10,2)+2*JV98+JW98)*JU$5)</f>
        <v/>
      </c>
      <c r="JV98" s="11"/>
      <c r="JW98" s="11"/>
      <c r="JX98" s="11"/>
      <c r="JY98" s="33" t="str">
        <f>IF(KB98="","",(VLOOKUP(KB98,Dane!$A$2:$B$10,2)+2*JZ98+KA98)*JY$5)</f>
        <v/>
      </c>
      <c r="JZ98" s="11"/>
      <c r="KA98" s="11"/>
      <c r="KB98" s="11"/>
      <c r="KC98" s="33" t="str">
        <f>IF(KF98="","",(VLOOKUP(KF98,Dane!$A$2:$B$10,2)+2*KD98+KE98)*KC$5)</f>
        <v/>
      </c>
      <c r="KD98" s="11"/>
      <c r="KE98" s="11"/>
      <c r="KF98" s="11"/>
      <c r="KG98" s="33" t="str">
        <f>IF(KJ98="","",(VLOOKUP(KJ98,Dane!$A$2:$B$10,2)+2*KH98+KI98)*KG$5)</f>
        <v/>
      </c>
      <c r="KH98" s="11"/>
      <c r="KI98" s="11"/>
      <c r="KJ98" s="11"/>
      <c r="KK98" s="33" t="str">
        <f>IF(KN98="","",(VLOOKUP(KN98,Dane!$A$2:$B$10,2)+2*KL98+KM98)*KK$5)</f>
        <v/>
      </c>
      <c r="KL98" s="11"/>
      <c r="KM98" s="11"/>
      <c r="KN98" s="11"/>
      <c r="KO98" s="33" t="str">
        <f>IF(KR98="","",(VLOOKUP(KR98,Dane!$A$2:$B$10,2)+2*KP98+KQ98)*KO$5)</f>
        <v/>
      </c>
      <c r="KP98" s="11"/>
      <c r="KQ98" s="11"/>
      <c r="KR98" s="11"/>
      <c r="KS98" s="33" t="str">
        <f>IF(KV98="","",(VLOOKUP(KV98,Dane!$A$2:$B$10,2)+2*KT98+KU98)*KS$5)</f>
        <v/>
      </c>
      <c r="KT98" s="11"/>
      <c r="KU98" s="11"/>
      <c r="KV98" s="11"/>
      <c r="KW98" s="33" t="str">
        <f>IF(KZ98="","",(VLOOKUP(KZ98,Dane!$A$2:$B$10,2)+2*KX98+KY98)*KW$5)</f>
        <v/>
      </c>
      <c r="KX98" s="11"/>
      <c r="KY98" s="11"/>
      <c r="KZ98" s="11"/>
      <c r="LA98" s="33" t="str">
        <f>IF(LD98="","",(VLOOKUP(LD98,Dane!$A$2:$B$10,2)+2*LB98+LC98)*LA$5)</f>
        <v/>
      </c>
      <c r="LB98" s="11"/>
      <c r="LC98" s="11"/>
      <c r="LD98" s="11"/>
      <c r="LE98" s="33" t="str">
        <f>IF(LH98="","",(VLOOKUP(LH98,Dane!$A$2:$B$10,2)+2*LF98+LG98)*LE$5)</f>
        <v/>
      </c>
      <c r="LF98" s="11"/>
      <c r="LG98" s="11"/>
      <c r="LH98" s="11"/>
      <c r="LI98" s="33" t="str">
        <f>IF(LL98="","",(VLOOKUP(LL98,Dane!$A$2:$B$10,2)+2*LJ98+LK98)*LI$5)</f>
        <v/>
      </c>
      <c r="LJ98" s="11"/>
      <c r="LK98" s="11"/>
      <c r="LL98" s="11"/>
      <c r="LM98" s="33" t="str">
        <f>IF(LP98="","",(VLOOKUP(LP98,Dane!$A$2:$B$10,2)+2*LN98+LO98)*LM$5)</f>
        <v/>
      </c>
      <c r="LN98" s="11"/>
      <c r="LO98" s="11"/>
      <c r="LP98" s="11"/>
      <c r="LQ98" s="33">
        <f>IF(LT98="","",(VLOOKUP(LT98,Dane!$A$2:$B$10,2)+2*LR98+LS98)*LQ$5)</f>
        <v>9.5</v>
      </c>
      <c r="LR98" s="12">
        <v>0</v>
      </c>
      <c r="LS98" s="12">
        <v>4</v>
      </c>
      <c r="LT98" s="12">
        <v>4</v>
      </c>
      <c r="LU98" s="33" t="str">
        <f>IF(LX98="","",(VLOOKUP(LX98,Dane!$A$2:$B$10,2)+2*LV98+LW98)*LU$5)</f>
        <v/>
      </c>
      <c r="LV98" s="11"/>
      <c r="LW98" s="11"/>
      <c r="LX98" s="11"/>
      <c r="LY98" s="33" t="str">
        <f>IF(MB98="","",(VLOOKUP(MB98,Dane!$A$2:$B$10,2)+2*LZ98+MA98)*LY$5)</f>
        <v/>
      </c>
      <c r="LZ98" s="11"/>
      <c r="MA98" s="11"/>
      <c r="MB98" s="14"/>
    </row>
    <row r="99" spans="1:340" x14ac:dyDescent="0.25">
      <c r="A99" s="7">
        <v>94</v>
      </c>
      <c r="B99" s="8" t="s">
        <v>205</v>
      </c>
      <c r="C99" s="9">
        <v>2008</v>
      </c>
      <c r="D99" s="72" t="str">
        <f>VLOOKUP(C99,Dane!$A$17:$B$34,2)</f>
        <v>funny młodszy</v>
      </c>
      <c r="E99" s="77">
        <f>SUM(F99:O99)</f>
        <v>17</v>
      </c>
      <c r="F99" s="75">
        <f>IFERROR(LARGE($P99:$CB99,F$5),"")</f>
        <v>17</v>
      </c>
      <c r="G99" s="75" t="str">
        <f>IFERROR(LARGE($P99:$CB99,G$5),"")</f>
        <v/>
      </c>
      <c r="H99" s="75" t="str">
        <f>IFERROR(LARGE($P99:$CB99,H$5),"")</f>
        <v/>
      </c>
      <c r="I99" s="75" t="str">
        <f>IFERROR(LARGE($P99:$CB99,I$5),"")</f>
        <v/>
      </c>
      <c r="J99" s="75" t="str">
        <f>IFERROR(LARGE($P99:$CB99,J$5),"")</f>
        <v/>
      </c>
      <c r="K99" s="75" t="str">
        <f>IFERROR(LARGE($P99:$CB99,K$5),"")</f>
        <v/>
      </c>
      <c r="L99" s="75" t="str">
        <f>IFERROR(LARGE($P99:$CB99,L$5),"")</f>
        <v/>
      </c>
      <c r="M99" s="75" t="str">
        <f>IFERROR(LARGE($P99:$CB99,M$5),"")</f>
        <v/>
      </c>
      <c r="N99" s="75" t="str">
        <f>IFERROR(LARGE($P99:$CB99,N$5),"")</f>
        <v/>
      </c>
      <c r="O99" s="75" t="str">
        <f>IFERROR(LARGE($P99:$CB99,O$5),"")</f>
        <v/>
      </c>
      <c r="P99" s="50" t="str">
        <f>CC99</f>
        <v/>
      </c>
      <c r="Q99" s="50" t="str">
        <f>CG99</f>
        <v/>
      </c>
      <c r="R99" s="50" t="str">
        <f>CK99</f>
        <v/>
      </c>
      <c r="S99" s="50" t="str">
        <f>CO99</f>
        <v/>
      </c>
      <c r="T99" s="50" t="str">
        <f>CS99</f>
        <v/>
      </c>
      <c r="U99" s="50" t="str">
        <f>CW99</f>
        <v/>
      </c>
      <c r="V99" s="50" t="str">
        <f>DA99</f>
        <v/>
      </c>
      <c r="W99" s="50" t="str">
        <f>DE99</f>
        <v/>
      </c>
      <c r="X99" s="50" t="str">
        <f>DI99</f>
        <v/>
      </c>
      <c r="Y99" s="50" t="str">
        <f>DM99</f>
        <v/>
      </c>
      <c r="Z99" s="50" t="str">
        <f>DQ99</f>
        <v/>
      </c>
      <c r="AA99" s="50" t="str">
        <f>DU99</f>
        <v/>
      </c>
      <c r="AB99" s="50" t="str">
        <f>DY99</f>
        <v/>
      </c>
      <c r="AC99" s="50" t="str">
        <f>EC99</f>
        <v/>
      </c>
      <c r="AD99" s="50" t="str">
        <f>EG99</f>
        <v/>
      </c>
      <c r="AE99" s="50" t="str">
        <f>EK99</f>
        <v/>
      </c>
      <c r="AF99" s="50" t="str">
        <f>EO99</f>
        <v/>
      </c>
      <c r="AG99" s="50" t="str">
        <f>ES99</f>
        <v/>
      </c>
      <c r="AH99" s="50" t="str">
        <f>EW99</f>
        <v/>
      </c>
      <c r="AI99" s="50" t="str">
        <f>FA99</f>
        <v/>
      </c>
      <c r="AJ99" s="50" t="str">
        <f>FE99</f>
        <v/>
      </c>
      <c r="AK99" s="50" t="str">
        <f>FI99</f>
        <v/>
      </c>
      <c r="AL99" s="50" t="str">
        <f>FM99</f>
        <v/>
      </c>
      <c r="AM99" s="50" t="str">
        <f>FQ99</f>
        <v/>
      </c>
      <c r="AN99" s="50" t="str">
        <f>FU99</f>
        <v/>
      </c>
      <c r="AO99" s="50" t="str">
        <f>FY99</f>
        <v/>
      </c>
      <c r="AP99" s="50" t="str">
        <f>GC99</f>
        <v/>
      </c>
      <c r="AQ99" s="50" t="str">
        <f>GG99</f>
        <v/>
      </c>
      <c r="AR99" s="50" t="str">
        <f>GK99</f>
        <v/>
      </c>
      <c r="AS99" s="50" t="str">
        <f>GO99</f>
        <v/>
      </c>
      <c r="AT99" s="50" t="str">
        <f>GS99</f>
        <v/>
      </c>
      <c r="AU99" s="50" t="str">
        <f>GW99</f>
        <v/>
      </c>
      <c r="AV99" s="50" t="str">
        <f>HA99</f>
        <v/>
      </c>
      <c r="AW99" s="50" t="str">
        <f>HE99</f>
        <v/>
      </c>
      <c r="AX99" s="50" t="str">
        <f>HI99</f>
        <v/>
      </c>
      <c r="AY99" s="50" t="str">
        <f>HM99</f>
        <v/>
      </c>
      <c r="AZ99" s="50" t="str">
        <f>HQ99</f>
        <v/>
      </c>
      <c r="BA99" s="50" t="str">
        <f>HU99</f>
        <v/>
      </c>
      <c r="BB99" s="50" t="str">
        <f>HY99</f>
        <v/>
      </c>
      <c r="BC99" s="50" t="str">
        <f>IC99</f>
        <v/>
      </c>
      <c r="BD99" s="50" t="str">
        <f>IG99</f>
        <v/>
      </c>
      <c r="BE99" s="50" t="str">
        <f>IK99</f>
        <v/>
      </c>
      <c r="BF99" s="50" t="str">
        <f>IO99</f>
        <v/>
      </c>
      <c r="BG99" s="50" t="str">
        <f>IS99</f>
        <v/>
      </c>
      <c r="BH99" s="50" t="str">
        <f>IW99</f>
        <v/>
      </c>
      <c r="BI99" s="50" t="str">
        <f>JA99</f>
        <v/>
      </c>
      <c r="BJ99" s="50" t="str">
        <f>JE99</f>
        <v/>
      </c>
      <c r="BK99" s="50" t="str">
        <f>JI99</f>
        <v/>
      </c>
      <c r="BL99" s="50" t="str">
        <f>JM99</f>
        <v/>
      </c>
      <c r="BM99" s="50" t="str">
        <f>JQ99</f>
        <v/>
      </c>
      <c r="BN99" s="50" t="str">
        <f>JU99</f>
        <v/>
      </c>
      <c r="BO99" s="50" t="str">
        <f>JY99</f>
        <v/>
      </c>
      <c r="BP99" s="50" t="str">
        <f>KC99</f>
        <v/>
      </c>
      <c r="BQ99" s="50" t="str">
        <f>KG99</f>
        <v/>
      </c>
      <c r="BR99" s="50" t="str">
        <f>KK99</f>
        <v/>
      </c>
      <c r="BS99" s="50" t="str">
        <f>KO99</f>
        <v/>
      </c>
      <c r="BT99" s="50" t="str">
        <f>KS99</f>
        <v/>
      </c>
      <c r="BU99" s="50" t="str">
        <f>KW99</f>
        <v/>
      </c>
      <c r="BV99" s="50" t="str">
        <f>LA99</f>
        <v/>
      </c>
      <c r="BW99" s="50" t="str">
        <f>LE99</f>
        <v/>
      </c>
      <c r="BX99" s="50" t="str">
        <f>LI99</f>
        <v/>
      </c>
      <c r="BY99" s="50" t="str">
        <f>LM99</f>
        <v/>
      </c>
      <c r="BZ99" s="50">
        <f>LQ99</f>
        <v>17</v>
      </c>
      <c r="CA99" s="50" t="str">
        <f>LU99</f>
        <v/>
      </c>
      <c r="CB99" s="50" t="str">
        <f>LY99</f>
        <v/>
      </c>
      <c r="CC99" s="33" t="str">
        <f>IF(CF99="","",(VLOOKUP(CF99,Dane!$A$2:$B$10,2)+2*CD99+CE99)*CC$5)</f>
        <v/>
      </c>
      <c r="CD99" s="11"/>
      <c r="CE99" s="11"/>
      <c r="CF99" s="11"/>
      <c r="CG99" s="33" t="str">
        <f>IF(CJ99="","",(VLOOKUP(CJ99,Dane!$A$2:$B$10,2)+2*CH99+CI99)*CG$5)</f>
        <v/>
      </c>
      <c r="CH99" s="11"/>
      <c r="CI99" s="11"/>
      <c r="CJ99" s="11"/>
      <c r="CK99" s="33" t="str">
        <f>IF(CN99="","",(VLOOKUP(CN99,Dane!$A$2:$B$10,2)+2*CL99+CM99)*CK$5)</f>
        <v/>
      </c>
      <c r="CL99" s="11"/>
      <c r="CM99" s="11"/>
      <c r="CN99" s="11"/>
      <c r="CO99" s="33" t="str">
        <f>IF(CR99="","",(VLOOKUP(CR99,Dane!$A$2:$B$10,2)+2*CP99+CQ99)*CO$5)</f>
        <v/>
      </c>
      <c r="CP99" s="11"/>
      <c r="CQ99" s="11"/>
      <c r="CR99" s="11"/>
      <c r="CS99" s="33" t="str">
        <f>IF(CV99="","",(VLOOKUP(CV99,Dane!$A$2:$B$10,2)+2*CT99+CU99)*CS$5)</f>
        <v/>
      </c>
      <c r="CT99" s="11"/>
      <c r="CU99" s="11"/>
      <c r="CV99" s="11"/>
      <c r="CW99" s="33" t="str">
        <f>IF(CZ99="","",(VLOOKUP(CZ99,Dane!$A$2:$B$10,2)+2*CX99+CY99)*CW$5)</f>
        <v/>
      </c>
      <c r="CX99" s="11"/>
      <c r="CY99" s="11"/>
      <c r="CZ99" s="11"/>
      <c r="DA99" s="33" t="str">
        <f>IF(DD99="","",(VLOOKUP(DD99,Dane!$A$2:$B$10,2)+2*DB99+DC99)*DA$5)</f>
        <v/>
      </c>
      <c r="DB99" s="11"/>
      <c r="DC99" s="11"/>
      <c r="DD99" s="11"/>
      <c r="DE99" s="33" t="str">
        <f>IF(DH99="","",(VLOOKUP(DH99,Dane!$A$2:$B$10,2)+2*DF99+DG99)*DE$5)</f>
        <v/>
      </c>
      <c r="DF99" s="11"/>
      <c r="DG99" s="11"/>
      <c r="DH99" s="11"/>
      <c r="DI99" s="33" t="str">
        <f>IF(DL99="","",(VLOOKUP(DL99,Dane!$A$2:$B$10,2)+2*DJ99+DK99)*DI$5)</f>
        <v/>
      </c>
      <c r="DJ99" s="11"/>
      <c r="DK99" s="11"/>
      <c r="DL99" s="11"/>
      <c r="DM99" s="33" t="str">
        <f>IF(DP99="","",(VLOOKUP(DP99,Dane!$A$2:$B$10,2)+2*DN99+DO99)*DM$5)</f>
        <v/>
      </c>
      <c r="DN99" s="11"/>
      <c r="DO99" s="11"/>
      <c r="DP99" s="11"/>
      <c r="DQ99" s="33" t="str">
        <f>IF(DT99="","",(VLOOKUP(DT99,Dane!$A$2:$B$10,2)+2*DR99+DS99)*DQ$5)</f>
        <v/>
      </c>
      <c r="DR99" s="11"/>
      <c r="DS99" s="11"/>
      <c r="DT99" s="11"/>
      <c r="DU99" s="33" t="str">
        <f>IF(DX99="","",(VLOOKUP(DX99,Dane!$A$2:$B$10,2)+2*DV99+DW99)*DU$5)</f>
        <v/>
      </c>
      <c r="DV99" s="11"/>
      <c r="DW99" s="11"/>
      <c r="DX99" s="11"/>
      <c r="DY99" s="33" t="str">
        <f>IF(EB99="","",(VLOOKUP(EB99,Dane!$A$2:$B$10,2)+2*DZ99+EA99)*DY$5)</f>
        <v/>
      </c>
      <c r="DZ99" s="11"/>
      <c r="EA99" s="11"/>
      <c r="EB99" s="11"/>
      <c r="EC99" s="33" t="str">
        <f>IF(EF99="","",(VLOOKUP(EF99,Dane!$A$2:$B$10,2)+2*ED99+EE99)*EC$5)</f>
        <v/>
      </c>
      <c r="ED99" s="11"/>
      <c r="EE99" s="11"/>
      <c r="EF99" s="11"/>
      <c r="EG99" s="33" t="str">
        <f>IF(EJ99="","",(VLOOKUP(EJ99,Dane!$A$2:$B$10,2)+2*EH99+EI99)*EG$5)</f>
        <v/>
      </c>
      <c r="EH99" s="11"/>
      <c r="EI99" s="11"/>
      <c r="EJ99" s="11"/>
      <c r="EK99" s="33" t="str">
        <f>IF(EN99="","",(VLOOKUP(EN99,Dane!$A$2:$B$10,2)+2*EL99+EM99)*EK$5)</f>
        <v/>
      </c>
      <c r="EL99" s="11"/>
      <c r="EM99" s="11"/>
      <c r="EN99" s="11"/>
      <c r="EO99" s="33" t="str">
        <f>IF(ER99="","",(VLOOKUP(ER99,Dane!$A$2:$B$10,2)+2*EP99+EQ99)*EO$5)</f>
        <v/>
      </c>
      <c r="EP99" s="11"/>
      <c r="EQ99" s="11"/>
      <c r="ER99" s="11"/>
      <c r="ES99" s="33" t="str">
        <f>IF(EV99="","",(VLOOKUP(EV99,Dane!$A$2:$B$10,2)+2*ET99+EU99)*ES$5)</f>
        <v/>
      </c>
      <c r="ET99" s="11"/>
      <c r="EU99" s="11"/>
      <c r="EV99" s="11"/>
      <c r="EW99" s="33" t="str">
        <f>IF(EZ99="","",(VLOOKUP(EZ99,Dane!$A$2:$B$10,2)+2*EX99+EY99)*EW$5)</f>
        <v/>
      </c>
      <c r="EX99" s="11"/>
      <c r="EY99" s="11"/>
      <c r="EZ99" s="11"/>
      <c r="FA99" s="33" t="str">
        <f>IF(FD99="","",(VLOOKUP(FD99,Dane!$A$2:$B$10,2)+2*FB99+FC99)*FA$5)</f>
        <v/>
      </c>
      <c r="FB99" s="11"/>
      <c r="FC99" s="11"/>
      <c r="FD99" s="11"/>
      <c r="FE99" s="33" t="str">
        <f>IF(FH99="","",(VLOOKUP(FH99,Dane!$A$2:$B$10,2)+2*FF99+FG99)*FE$5)</f>
        <v/>
      </c>
      <c r="FF99" s="11"/>
      <c r="FG99" s="11"/>
      <c r="FH99" s="11"/>
      <c r="FI99" s="33" t="str">
        <f>IF(FL99="","",(VLOOKUP(FL99,Dane!$A$2:$B$10,2)+2*FJ99+FK99)*FI$5)</f>
        <v/>
      </c>
      <c r="FJ99" s="11"/>
      <c r="FK99" s="11"/>
      <c r="FL99" s="11"/>
      <c r="FM99" s="33" t="str">
        <f>IF(FP99="","",(VLOOKUP(FP99,Dane!$A$2:$B$10,2)+2*FN99+FO99)*FM$5)</f>
        <v/>
      </c>
      <c r="FN99" s="11"/>
      <c r="FO99" s="11"/>
      <c r="FP99" s="11"/>
      <c r="FQ99" s="33" t="str">
        <f>IF(FT99="","",(VLOOKUP(FT99,Dane!$A$2:$B$10,2)+2*FR99+FS99)*FQ$5)</f>
        <v/>
      </c>
      <c r="FR99" s="11"/>
      <c r="FS99" s="11"/>
      <c r="FT99" s="11"/>
      <c r="FU99" s="33" t="str">
        <f>IF(FX99="","",(VLOOKUP(FX99,Dane!$A$2:$B$10,2)+2*FV99+FW99)*FU$5)</f>
        <v/>
      </c>
      <c r="FV99" s="11"/>
      <c r="FW99" s="11"/>
      <c r="FX99" s="11"/>
      <c r="FY99" s="33" t="str">
        <f>IF(GB99="","",(VLOOKUP(GB99,Dane!$A$2:$B$10,2)+2*FZ99+GA99)*FY$5)</f>
        <v/>
      </c>
      <c r="FZ99" s="11"/>
      <c r="GA99" s="11"/>
      <c r="GB99" s="11"/>
      <c r="GC99" s="33" t="str">
        <f>IF(GF99="","",(VLOOKUP(GF99,Dane!$A$2:$B$10,2)+2*GD99+GE99)*GC$5)</f>
        <v/>
      </c>
      <c r="GD99" s="11"/>
      <c r="GE99" s="11"/>
      <c r="GF99" s="11"/>
      <c r="GG99" s="33" t="str">
        <f>IF(GJ99="","",(VLOOKUP(GJ99,Dane!$A$2:$B$10,2)+2*GH99+GI99)*GG$5)</f>
        <v/>
      </c>
      <c r="GH99" s="11"/>
      <c r="GI99" s="11"/>
      <c r="GJ99" s="11"/>
      <c r="GK99" s="33" t="str">
        <f>IF(GN99="","",(VLOOKUP(GN99,Dane!$A$2:$B$10,2)+2*GL99+GM99)*GK$5)</f>
        <v/>
      </c>
      <c r="GL99" s="11"/>
      <c r="GM99" s="11"/>
      <c r="GN99" s="11"/>
      <c r="GO99" s="33" t="str">
        <f>IF(GR99="","",(VLOOKUP(GR99,Dane!$A$2:$B$10,2)+2*GP99+GQ99)*GO$5)</f>
        <v/>
      </c>
      <c r="GP99" s="11"/>
      <c r="GQ99" s="11"/>
      <c r="GR99" s="11"/>
      <c r="GS99" s="33" t="str">
        <f>IF(GV99="","",(VLOOKUP(GV99,Dane!$A$2:$B$10,2)+2*GT99+GU99)*GS$5)</f>
        <v/>
      </c>
      <c r="GT99" s="11"/>
      <c r="GU99" s="11"/>
      <c r="GV99" s="11"/>
      <c r="GW99" s="33" t="str">
        <f>IF(GZ99="","",(VLOOKUP(GZ99,Dane!$A$2:$B$10,2)+2*GX99+GY99)*GW$5)</f>
        <v/>
      </c>
      <c r="GX99" s="11"/>
      <c r="GY99" s="11"/>
      <c r="GZ99" s="11"/>
      <c r="HA99" s="33" t="str">
        <f>IF(HD99="","",(VLOOKUP(HD99,Dane!$A$2:$B$10,2)+2*HB99+HC99)*HA$5)</f>
        <v/>
      </c>
      <c r="HB99" s="11"/>
      <c r="HC99" s="11"/>
      <c r="HD99" s="11"/>
      <c r="HE99" s="33" t="str">
        <f>IF(HH99="","",(VLOOKUP(HH99,Dane!$A$2:$B$10,2)+2*HF99+HG99)*HE$5)</f>
        <v/>
      </c>
      <c r="HF99" s="11"/>
      <c r="HG99" s="11"/>
      <c r="HH99" s="11"/>
      <c r="HI99" s="33" t="str">
        <f>IF(HL99="","",(VLOOKUP(HL99,Dane!$A$2:$B$10,2)+2*HJ99+HK99)*HI$5)</f>
        <v/>
      </c>
      <c r="HJ99" s="11"/>
      <c r="HK99" s="11"/>
      <c r="HL99" s="11"/>
      <c r="HM99" s="33" t="str">
        <f>IF(HP99="","",(VLOOKUP(HP99,Dane!$A$2:$B$10,2)+2*HN99+HO99)*HM$5)</f>
        <v/>
      </c>
      <c r="HN99" s="11"/>
      <c r="HO99" s="11"/>
      <c r="HP99" s="11"/>
      <c r="HQ99" s="33" t="str">
        <f>IF(HT99="","",(VLOOKUP(HT99,Dane!$A$2:$B$10,2)+2*HR99+HS99)*HQ$5)</f>
        <v/>
      </c>
      <c r="HR99" s="11"/>
      <c r="HS99" s="11"/>
      <c r="HT99" s="11"/>
      <c r="HU99" s="33" t="str">
        <f>IF(HX99="","",(VLOOKUP(HX99,Dane!$A$2:$B$10,2)+2*HV99+HW99)*HU$5)</f>
        <v/>
      </c>
      <c r="HV99" s="11"/>
      <c r="HW99" s="11"/>
      <c r="HX99" s="11"/>
      <c r="HY99" s="33" t="str">
        <f>IF(IB99="","",(VLOOKUP(IB99,Dane!$A$2:$B$10,2)+2*HZ99+IA99)*HY$5)</f>
        <v/>
      </c>
      <c r="HZ99" s="11"/>
      <c r="IA99" s="11"/>
      <c r="IB99" s="11"/>
      <c r="IC99" s="33" t="str">
        <f>IF(IF99="","",(VLOOKUP(IF99,Dane!$A$2:$B$10,2)+2*ID99+IE99)*IC$5)</f>
        <v/>
      </c>
      <c r="ID99" s="11"/>
      <c r="IE99" s="11"/>
      <c r="IF99" s="11"/>
      <c r="IG99" s="33" t="str">
        <f>IF(IJ99="","",(VLOOKUP(IJ99,Dane!$A$2:$B$10,2)+2*IH99+II99)*IG$5)</f>
        <v/>
      </c>
      <c r="IH99" s="11"/>
      <c r="II99" s="11"/>
      <c r="IJ99" s="11"/>
      <c r="IK99" s="33" t="str">
        <f>IF(IN99="","",(VLOOKUP(IN99,Dane!$A$2:$B$10,2)+2*IL99+IM99)*IK$5)</f>
        <v/>
      </c>
      <c r="IL99" s="11"/>
      <c r="IM99" s="11"/>
      <c r="IN99" s="11"/>
      <c r="IO99" s="33" t="str">
        <f>IF(IR99="","",(VLOOKUP(IR99,Dane!$A$2:$B$10,2)+2*IP99+IQ99)*IO$5)</f>
        <v/>
      </c>
      <c r="IP99" s="11"/>
      <c r="IQ99" s="11"/>
      <c r="IR99" s="11"/>
      <c r="IS99" s="33" t="str">
        <f>IF(IV99="","",(VLOOKUP(IV99,Dane!$A$2:$B$10,2)+2*IT99+IU99)*IS$5)</f>
        <v/>
      </c>
      <c r="IT99" s="11"/>
      <c r="IU99" s="11"/>
      <c r="IV99" s="11"/>
      <c r="IW99" s="33" t="str">
        <f>IF(IZ99="","",(VLOOKUP(IZ99,Dane!$A$2:$B$10,2)+2*IX99+IY99)*IW$5)</f>
        <v/>
      </c>
      <c r="IX99" s="11"/>
      <c r="IY99" s="11"/>
      <c r="IZ99" s="11"/>
      <c r="JA99" s="33" t="str">
        <f>IF(JD99="","",(VLOOKUP(JD99,Dane!$A$2:$B$10,2)+2*JB99+JC99)*JA$5)</f>
        <v/>
      </c>
      <c r="JB99" s="11"/>
      <c r="JC99" s="11"/>
      <c r="JD99" s="11"/>
      <c r="JE99" s="33" t="str">
        <f>IF(JH99="","",(VLOOKUP(JH99,Dane!$A$2:$B$10,2)+2*JF99+JG99)*JE$5)</f>
        <v/>
      </c>
      <c r="JF99" s="11"/>
      <c r="JG99" s="11"/>
      <c r="JH99" s="11"/>
      <c r="JI99" s="33" t="str">
        <f>IF(JL99="","",(VLOOKUP(JL99,Dane!$A$2:$B$10,2)+2*JJ99+JK99)*JI$5)</f>
        <v/>
      </c>
      <c r="JJ99" s="11"/>
      <c r="JK99" s="11"/>
      <c r="JL99" s="11"/>
      <c r="JM99" s="33" t="str">
        <f>IF(JP99="","",(VLOOKUP(JP99,Dane!$A$2:$B$10,2)+2*JN99+JO99)*JM$5)</f>
        <v/>
      </c>
      <c r="JN99" s="11"/>
      <c r="JO99" s="11"/>
      <c r="JP99" s="11"/>
      <c r="JQ99" s="33" t="str">
        <f>IF(JT99="","",(VLOOKUP(JT99,Dane!$A$2:$B$10,2)+2*JR99+JS99)*JQ$5)</f>
        <v/>
      </c>
      <c r="JR99" s="11"/>
      <c r="JS99" s="11"/>
      <c r="JT99" s="11"/>
      <c r="JU99" s="33" t="str">
        <f>IF(JX99="","",(VLOOKUP(JX99,Dane!$A$2:$B$10,2)+2*JV99+JW99)*JU$5)</f>
        <v/>
      </c>
      <c r="JV99" s="11"/>
      <c r="JW99" s="11"/>
      <c r="JX99" s="11"/>
      <c r="JY99" s="33" t="str">
        <f>IF(KB99="","",(VLOOKUP(KB99,Dane!$A$2:$B$10,2)+2*JZ99+KA99)*JY$5)</f>
        <v/>
      </c>
      <c r="JZ99" s="11"/>
      <c r="KA99" s="11"/>
      <c r="KB99" s="11"/>
      <c r="KC99" s="33" t="str">
        <f>IF(KF99="","",(VLOOKUP(KF99,Dane!$A$2:$B$10,2)+2*KD99+KE99)*KC$5)</f>
        <v/>
      </c>
      <c r="KD99" s="11"/>
      <c r="KE99" s="11"/>
      <c r="KF99" s="11"/>
      <c r="KG99" s="33" t="str">
        <f>IF(KJ99="","",(VLOOKUP(KJ99,Dane!$A$2:$B$10,2)+2*KH99+KI99)*KG$5)</f>
        <v/>
      </c>
      <c r="KH99" s="11"/>
      <c r="KI99" s="11"/>
      <c r="KJ99" s="11"/>
      <c r="KK99" s="33" t="str">
        <f>IF(KN99="","",(VLOOKUP(KN99,Dane!$A$2:$B$10,2)+2*KL99+KM99)*KK$5)</f>
        <v/>
      </c>
      <c r="KL99" s="11"/>
      <c r="KM99" s="11"/>
      <c r="KN99" s="11"/>
      <c r="KO99" s="33" t="str">
        <f>IF(KR99="","",(VLOOKUP(KR99,Dane!$A$2:$B$10,2)+2*KP99+KQ99)*KO$5)</f>
        <v/>
      </c>
      <c r="KP99" s="11"/>
      <c r="KQ99" s="11"/>
      <c r="KR99" s="11"/>
      <c r="KS99" s="33" t="str">
        <f>IF(KV99="","",(VLOOKUP(KV99,Dane!$A$2:$B$10,2)+2*KT99+KU99)*KS$5)</f>
        <v/>
      </c>
      <c r="KT99" s="11"/>
      <c r="KU99" s="11"/>
      <c r="KV99" s="11"/>
      <c r="KW99" s="33" t="str">
        <f>IF(KZ99="","",(VLOOKUP(KZ99,Dane!$A$2:$B$10,2)+2*KX99+KY99)*KW$5)</f>
        <v/>
      </c>
      <c r="KX99" s="11"/>
      <c r="KY99" s="11"/>
      <c r="KZ99" s="11"/>
      <c r="LA99" s="33" t="str">
        <f>IF(LD99="","",(VLOOKUP(LD99,Dane!$A$2:$B$10,2)+2*LB99+LC99)*LA$5)</f>
        <v/>
      </c>
      <c r="LB99" s="11"/>
      <c r="LC99" s="11"/>
      <c r="LD99" s="11"/>
      <c r="LE99" s="33" t="str">
        <f>IF(LH99="","",(VLOOKUP(LH99,Dane!$A$2:$B$10,2)+2*LF99+LG99)*LE$5)</f>
        <v/>
      </c>
      <c r="LF99" s="11"/>
      <c r="LG99" s="11"/>
      <c r="LH99" s="11"/>
      <c r="LI99" s="33" t="str">
        <f>IF(LL99="","",(VLOOKUP(LL99,Dane!$A$2:$B$10,2)+2*LJ99+LK99)*LI$5)</f>
        <v/>
      </c>
      <c r="LJ99" s="11"/>
      <c r="LK99" s="11"/>
      <c r="LL99" s="11"/>
      <c r="LM99" s="33" t="str">
        <f>IF(LP99="","",(VLOOKUP(LP99,Dane!$A$2:$B$10,2)+2*LN99+LO99)*LM$5)</f>
        <v/>
      </c>
      <c r="LN99" s="11"/>
      <c r="LO99" s="11"/>
      <c r="LP99" s="11"/>
      <c r="LQ99" s="33">
        <f>IF(LT99="","",(VLOOKUP(LT99,Dane!$A$2:$B$10,2)+2*LR99+LS99)*LQ$5)</f>
        <v>17</v>
      </c>
      <c r="LR99" s="12">
        <v>4</v>
      </c>
      <c r="LS99" s="12">
        <v>0</v>
      </c>
      <c r="LT99" s="12">
        <v>1</v>
      </c>
      <c r="LU99" s="33" t="str">
        <f>IF(LX99="","",(VLOOKUP(LX99,Dane!$A$2:$B$10,2)+2*LV99+LW99)*LU$5)</f>
        <v/>
      </c>
      <c r="LV99" s="11"/>
      <c r="LW99" s="11"/>
      <c r="LX99" s="11"/>
      <c r="LY99" s="33" t="str">
        <f>IF(MB99="","",(VLOOKUP(MB99,Dane!$A$2:$B$10,2)+2*LZ99+MA99)*LY$5)</f>
        <v/>
      </c>
      <c r="LZ99" s="11"/>
      <c r="MA99" s="11"/>
      <c r="MB99" s="14"/>
    </row>
    <row r="100" spans="1:340" x14ac:dyDescent="0.25">
      <c r="A100" s="7">
        <v>95</v>
      </c>
      <c r="B100" s="8" t="s">
        <v>206</v>
      </c>
      <c r="C100" s="9">
        <v>2006</v>
      </c>
      <c r="D100" s="72" t="str">
        <f>VLOOKUP(C100,Dane!$A$17:$B$34,2)</f>
        <v>funny</v>
      </c>
      <c r="E100" s="77">
        <f>SUM(F100:O100)</f>
        <v>17</v>
      </c>
      <c r="F100" s="75">
        <f>IFERROR(LARGE($P100:$CB100,F$5),"")</f>
        <v>17</v>
      </c>
      <c r="G100" s="75" t="str">
        <f>IFERROR(LARGE($P100:$CB100,G$5),"")</f>
        <v/>
      </c>
      <c r="H100" s="75" t="str">
        <f>IFERROR(LARGE($P100:$CB100,H$5),"")</f>
        <v/>
      </c>
      <c r="I100" s="75" t="str">
        <f>IFERROR(LARGE($P100:$CB100,I$5),"")</f>
        <v/>
      </c>
      <c r="J100" s="75" t="str">
        <f>IFERROR(LARGE($P100:$CB100,J$5),"")</f>
        <v/>
      </c>
      <c r="K100" s="75" t="str">
        <f>IFERROR(LARGE($P100:$CB100,K$5),"")</f>
        <v/>
      </c>
      <c r="L100" s="75" t="str">
        <f>IFERROR(LARGE($P100:$CB100,L$5),"")</f>
        <v/>
      </c>
      <c r="M100" s="75" t="str">
        <f>IFERROR(LARGE($P100:$CB100,M$5),"")</f>
        <v/>
      </c>
      <c r="N100" s="75" t="str">
        <f>IFERROR(LARGE($P100:$CB100,N$5),"")</f>
        <v/>
      </c>
      <c r="O100" s="75" t="str">
        <f>IFERROR(LARGE($P100:$CB100,O$5),"")</f>
        <v/>
      </c>
      <c r="P100" s="50" t="str">
        <f>CC100</f>
        <v/>
      </c>
      <c r="Q100" s="50" t="str">
        <f>CG100</f>
        <v/>
      </c>
      <c r="R100" s="50" t="str">
        <f>CK100</f>
        <v/>
      </c>
      <c r="S100" s="50" t="str">
        <f>CO100</f>
        <v/>
      </c>
      <c r="T100" s="50" t="str">
        <f>CS100</f>
        <v/>
      </c>
      <c r="U100" s="50" t="str">
        <f>CW100</f>
        <v/>
      </c>
      <c r="V100" s="50">
        <f>DA100</f>
        <v>17</v>
      </c>
      <c r="W100" s="50" t="str">
        <f>DE100</f>
        <v/>
      </c>
      <c r="X100" s="50" t="str">
        <f>DI100</f>
        <v/>
      </c>
      <c r="Y100" s="50" t="str">
        <f>DM100</f>
        <v/>
      </c>
      <c r="Z100" s="50" t="str">
        <f>DQ100</f>
        <v/>
      </c>
      <c r="AA100" s="50" t="str">
        <f>DU100</f>
        <v/>
      </c>
      <c r="AB100" s="50" t="str">
        <f>DY100</f>
        <v/>
      </c>
      <c r="AC100" s="50" t="str">
        <f>EC100</f>
        <v/>
      </c>
      <c r="AD100" s="50" t="str">
        <f>EG100</f>
        <v/>
      </c>
      <c r="AE100" s="50" t="str">
        <f>EK100</f>
        <v/>
      </c>
      <c r="AF100" s="50" t="str">
        <f>EO100</f>
        <v/>
      </c>
      <c r="AG100" s="50" t="str">
        <f>ES100</f>
        <v/>
      </c>
      <c r="AH100" s="50" t="str">
        <f>EW100</f>
        <v/>
      </c>
      <c r="AI100" s="50" t="str">
        <f>FA100</f>
        <v/>
      </c>
      <c r="AJ100" s="50" t="str">
        <f>FE100</f>
        <v/>
      </c>
      <c r="AK100" s="50" t="str">
        <f>FI100</f>
        <v/>
      </c>
      <c r="AL100" s="50" t="str">
        <f>FM100</f>
        <v/>
      </c>
      <c r="AM100" s="50" t="str">
        <f>FQ100</f>
        <v/>
      </c>
      <c r="AN100" s="50" t="str">
        <f>FU100</f>
        <v/>
      </c>
      <c r="AO100" s="50" t="str">
        <f>FY100</f>
        <v/>
      </c>
      <c r="AP100" s="50" t="str">
        <f>GC100</f>
        <v/>
      </c>
      <c r="AQ100" s="50" t="str">
        <f>GG100</f>
        <v/>
      </c>
      <c r="AR100" s="50" t="str">
        <f>GK100</f>
        <v/>
      </c>
      <c r="AS100" s="50" t="str">
        <f>GO100</f>
        <v/>
      </c>
      <c r="AT100" s="50" t="str">
        <f>GS100</f>
        <v/>
      </c>
      <c r="AU100" s="50" t="str">
        <f>GW100</f>
        <v/>
      </c>
      <c r="AV100" s="50" t="str">
        <f>HA100</f>
        <v/>
      </c>
      <c r="AW100" s="50" t="str">
        <f>HE100</f>
        <v/>
      </c>
      <c r="AX100" s="50" t="str">
        <f>HI100</f>
        <v/>
      </c>
      <c r="AY100" s="50" t="str">
        <f>HM100</f>
        <v/>
      </c>
      <c r="AZ100" s="50" t="str">
        <f>HQ100</f>
        <v/>
      </c>
      <c r="BA100" s="50" t="str">
        <f>HU100</f>
        <v/>
      </c>
      <c r="BB100" s="50" t="str">
        <f>HY100</f>
        <v/>
      </c>
      <c r="BC100" s="50" t="str">
        <f>IC100</f>
        <v/>
      </c>
      <c r="BD100" s="50" t="str">
        <f>IG100</f>
        <v/>
      </c>
      <c r="BE100" s="50" t="str">
        <f>IK100</f>
        <v/>
      </c>
      <c r="BF100" s="50" t="str">
        <f>IO100</f>
        <v/>
      </c>
      <c r="BG100" s="50" t="str">
        <f>IS100</f>
        <v/>
      </c>
      <c r="BH100" s="50" t="str">
        <f>IW100</f>
        <v/>
      </c>
      <c r="BI100" s="50" t="str">
        <f>JA100</f>
        <v/>
      </c>
      <c r="BJ100" s="50" t="str">
        <f>JE100</f>
        <v/>
      </c>
      <c r="BK100" s="50" t="str">
        <f>JI100</f>
        <v/>
      </c>
      <c r="BL100" s="50" t="str">
        <f>JM100</f>
        <v/>
      </c>
      <c r="BM100" s="50" t="str">
        <f>JQ100</f>
        <v/>
      </c>
      <c r="BN100" s="50" t="str">
        <f>JU100</f>
        <v/>
      </c>
      <c r="BO100" s="50" t="str">
        <f>JY100</f>
        <v/>
      </c>
      <c r="BP100" s="50" t="str">
        <f>KC100</f>
        <v/>
      </c>
      <c r="BQ100" s="50" t="str">
        <f>KG100</f>
        <v/>
      </c>
      <c r="BR100" s="50" t="str">
        <f>KK100</f>
        <v/>
      </c>
      <c r="BS100" s="50" t="str">
        <f>KO100</f>
        <v/>
      </c>
      <c r="BT100" s="50" t="str">
        <f>KS100</f>
        <v/>
      </c>
      <c r="BU100" s="50" t="str">
        <f>KW100</f>
        <v/>
      </c>
      <c r="BV100" s="50" t="str">
        <f>LA100</f>
        <v/>
      </c>
      <c r="BW100" s="50" t="str">
        <f>LE100</f>
        <v/>
      </c>
      <c r="BX100" s="50" t="str">
        <f>LI100</f>
        <v/>
      </c>
      <c r="BY100" s="50" t="str">
        <f>LM100</f>
        <v/>
      </c>
      <c r="BZ100" s="50" t="str">
        <f>LQ100</f>
        <v/>
      </c>
      <c r="CA100" s="50" t="str">
        <f>LU100</f>
        <v/>
      </c>
      <c r="CB100" s="50" t="str">
        <f>LY100</f>
        <v/>
      </c>
      <c r="CC100" s="33" t="str">
        <f>IF(CF100="","",(VLOOKUP(CF100,Dane!$A$2:$B$10,2)+2*CD100+CE100)*CC$5)</f>
        <v/>
      </c>
      <c r="CD100" s="11"/>
      <c r="CE100" s="11"/>
      <c r="CF100" s="11"/>
      <c r="CG100" s="33" t="str">
        <f>IF(CJ100="","",(VLOOKUP(CJ100,Dane!$A$2:$B$10,2)+2*CH100+CI100)*CG$5)</f>
        <v/>
      </c>
      <c r="CH100" s="11"/>
      <c r="CI100" s="11"/>
      <c r="CJ100" s="11"/>
      <c r="CK100" s="33" t="str">
        <f>IF(CN100="","",(VLOOKUP(CN100,Dane!$A$2:$B$10,2)+2*CL100+CM100)*CK$5)</f>
        <v/>
      </c>
      <c r="CL100" s="11"/>
      <c r="CM100" s="11"/>
      <c r="CN100" s="11"/>
      <c r="CO100" s="33" t="str">
        <f>IF(CR100="","",(VLOOKUP(CR100,Dane!$A$2:$B$10,2)+2*CP100+CQ100)*CO$5)</f>
        <v/>
      </c>
      <c r="CP100" s="11"/>
      <c r="CQ100" s="11"/>
      <c r="CR100" s="11"/>
      <c r="CS100" s="33" t="str">
        <f>IF(CV100="","",(VLOOKUP(CV100,Dane!$A$2:$B$10,2)+2*CT100+CU100)*CS$5)</f>
        <v/>
      </c>
      <c r="CT100" s="11"/>
      <c r="CU100" s="11"/>
      <c r="CV100" s="11"/>
      <c r="CW100" s="33" t="str">
        <f>IF(CZ100="","",(VLOOKUP(CZ100,Dane!$A$2:$B$10,2)+2*CX100+CY100)*CW$5)</f>
        <v/>
      </c>
      <c r="CX100" s="11"/>
      <c r="CY100" s="11"/>
      <c r="CZ100" s="11"/>
      <c r="DA100" s="33">
        <f>IF(DD100="","",(VLOOKUP(DD100,Dane!$A$2:$B$10,2)+2*DB100+DC100)*DA$5)</f>
        <v>17</v>
      </c>
      <c r="DB100" s="12">
        <v>0</v>
      </c>
      <c r="DC100" s="12">
        <v>3</v>
      </c>
      <c r="DD100" s="12">
        <v>4</v>
      </c>
      <c r="DE100" s="33" t="str">
        <f>IF(DH100="","",(VLOOKUP(DH100,Dane!$A$2:$B$10,2)+2*DF100+DG100)*DE$5)</f>
        <v/>
      </c>
      <c r="DF100" s="11"/>
      <c r="DG100" s="11"/>
      <c r="DH100" s="11"/>
      <c r="DI100" s="33" t="str">
        <f>IF(DL100="","",(VLOOKUP(DL100,Dane!$A$2:$B$10,2)+2*DJ100+DK100)*DI$5)</f>
        <v/>
      </c>
      <c r="DJ100" s="11"/>
      <c r="DK100" s="11"/>
      <c r="DL100" s="11"/>
      <c r="DM100" s="33" t="str">
        <f>IF(DP100="","",(VLOOKUP(DP100,Dane!$A$2:$B$10,2)+2*DN100+DO100)*DM$5)</f>
        <v/>
      </c>
      <c r="DN100" s="11"/>
      <c r="DO100" s="11"/>
      <c r="DP100" s="11"/>
      <c r="DQ100" s="33" t="str">
        <f>IF(DT100="","",(VLOOKUP(DT100,Dane!$A$2:$B$10,2)+2*DR100+DS100)*DQ$5)</f>
        <v/>
      </c>
      <c r="DR100" s="11"/>
      <c r="DS100" s="11"/>
      <c r="DT100" s="11"/>
      <c r="DU100" s="33" t="str">
        <f>IF(DX100="","",(VLOOKUP(DX100,Dane!$A$2:$B$10,2)+2*DV100+DW100)*DU$5)</f>
        <v/>
      </c>
      <c r="DV100" s="11"/>
      <c r="DW100" s="11"/>
      <c r="DX100" s="11"/>
      <c r="DY100" s="33" t="str">
        <f>IF(EB100="","",(VLOOKUP(EB100,Dane!$A$2:$B$10,2)+2*DZ100+EA100)*DY$5)</f>
        <v/>
      </c>
      <c r="DZ100" s="11"/>
      <c r="EA100" s="11"/>
      <c r="EB100" s="11"/>
      <c r="EC100" s="33" t="str">
        <f>IF(EF100="","",(VLOOKUP(EF100,Dane!$A$2:$B$10,2)+2*ED100+EE100)*EC$5)</f>
        <v/>
      </c>
      <c r="ED100" s="11"/>
      <c r="EE100" s="11"/>
      <c r="EF100" s="11"/>
      <c r="EG100" s="33" t="str">
        <f>IF(EJ100="","",(VLOOKUP(EJ100,Dane!$A$2:$B$10,2)+2*EH100+EI100)*EG$5)</f>
        <v/>
      </c>
      <c r="EH100" s="11"/>
      <c r="EI100" s="11"/>
      <c r="EJ100" s="11"/>
      <c r="EK100" s="33" t="str">
        <f>IF(EN100="","",(VLOOKUP(EN100,Dane!$A$2:$B$10,2)+2*EL100+EM100)*EK$5)</f>
        <v/>
      </c>
      <c r="EL100" s="11"/>
      <c r="EM100" s="11"/>
      <c r="EN100" s="11"/>
      <c r="EO100" s="33" t="str">
        <f>IF(ER100="","",(VLOOKUP(ER100,Dane!$A$2:$B$10,2)+2*EP100+EQ100)*EO$5)</f>
        <v/>
      </c>
      <c r="EP100" s="11"/>
      <c r="EQ100" s="11"/>
      <c r="ER100" s="11"/>
      <c r="ES100" s="33" t="str">
        <f>IF(EV100="","",(VLOOKUP(EV100,Dane!$A$2:$B$10,2)+2*ET100+EU100)*ES$5)</f>
        <v/>
      </c>
      <c r="ET100" s="11"/>
      <c r="EU100" s="11"/>
      <c r="EV100" s="11"/>
      <c r="EW100" s="33" t="str">
        <f>IF(EZ100="","",(VLOOKUP(EZ100,Dane!$A$2:$B$10,2)+2*EX100+EY100)*EW$5)</f>
        <v/>
      </c>
      <c r="EX100" s="11"/>
      <c r="EY100" s="11"/>
      <c r="EZ100" s="11"/>
      <c r="FA100" s="33" t="str">
        <f>IF(FD100="","",(VLOOKUP(FD100,Dane!$A$2:$B$10,2)+2*FB100+FC100)*FA$5)</f>
        <v/>
      </c>
      <c r="FB100" s="11"/>
      <c r="FC100" s="11"/>
      <c r="FD100" s="11"/>
      <c r="FE100" s="33" t="str">
        <f>IF(FH100="","",(VLOOKUP(FH100,Dane!$A$2:$B$10,2)+2*FF100+FG100)*FE$5)</f>
        <v/>
      </c>
      <c r="FF100" s="11"/>
      <c r="FG100" s="11"/>
      <c r="FH100" s="11"/>
      <c r="FI100" s="33" t="str">
        <f>IF(FL100="","",(VLOOKUP(FL100,Dane!$A$2:$B$10,2)+2*FJ100+FK100)*FI$5)</f>
        <v/>
      </c>
      <c r="FJ100" s="11"/>
      <c r="FK100" s="11"/>
      <c r="FL100" s="11"/>
      <c r="FM100" s="33" t="str">
        <f>IF(FP100="","",(VLOOKUP(FP100,Dane!$A$2:$B$10,2)+2*FN100+FO100)*FM$5)</f>
        <v/>
      </c>
      <c r="FN100" s="11"/>
      <c r="FO100" s="11"/>
      <c r="FP100" s="11"/>
      <c r="FQ100" s="33" t="str">
        <f>IF(FT100="","",(VLOOKUP(FT100,Dane!$A$2:$B$10,2)+2*FR100+FS100)*FQ$5)</f>
        <v/>
      </c>
      <c r="FR100" s="11"/>
      <c r="FS100" s="11"/>
      <c r="FT100" s="11"/>
      <c r="FU100" s="33" t="str">
        <f>IF(FX100="","",(VLOOKUP(FX100,Dane!$A$2:$B$10,2)+2*FV100+FW100)*FU$5)</f>
        <v/>
      </c>
      <c r="FV100" s="11"/>
      <c r="FW100" s="11"/>
      <c r="FX100" s="11"/>
      <c r="FY100" s="33" t="str">
        <f>IF(GB100="","",(VLOOKUP(GB100,Dane!$A$2:$B$10,2)+2*FZ100+GA100)*FY$5)</f>
        <v/>
      </c>
      <c r="FZ100" s="11"/>
      <c r="GA100" s="11"/>
      <c r="GB100" s="11"/>
      <c r="GC100" s="33" t="str">
        <f>IF(GF100="","",(VLOOKUP(GF100,Dane!$A$2:$B$10,2)+2*GD100+GE100)*GC$5)</f>
        <v/>
      </c>
      <c r="GD100" s="11"/>
      <c r="GE100" s="11"/>
      <c r="GF100" s="11"/>
      <c r="GG100" s="33" t="str">
        <f>IF(GJ100="","",(VLOOKUP(GJ100,Dane!$A$2:$B$10,2)+2*GH100+GI100)*GG$5)</f>
        <v/>
      </c>
      <c r="GH100" s="11"/>
      <c r="GI100" s="11"/>
      <c r="GJ100" s="11"/>
      <c r="GK100" s="33" t="str">
        <f>IF(GN100="","",(VLOOKUP(GN100,Dane!$A$2:$B$10,2)+2*GL100+GM100)*GK$5)</f>
        <v/>
      </c>
      <c r="GL100" s="11"/>
      <c r="GM100" s="11"/>
      <c r="GN100" s="11"/>
      <c r="GO100" s="33" t="str">
        <f>IF(GR100="","",(VLOOKUP(GR100,Dane!$A$2:$B$10,2)+2*GP100+GQ100)*GO$5)</f>
        <v/>
      </c>
      <c r="GP100" s="11"/>
      <c r="GQ100" s="11"/>
      <c r="GR100" s="11"/>
      <c r="GS100" s="33" t="str">
        <f>IF(GV100="","",(VLOOKUP(GV100,Dane!$A$2:$B$10,2)+2*GT100+GU100)*GS$5)</f>
        <v/>
      </c>
      <c r="GT100" s="11"/>
      <c r="GU100" s="11"/>
      <c r="GV100" s="11"/>
      <c r="GW100" s="33" t="str">
        <f>IF(GZ100="","",(VLOOKUP(GZ100,Dane!$A$2:$B$10,2)+2*GX100+GY100)*GW$5)</f>
        <v/>
      </c>
      <c r="GX100" s="11"/>
      <c r="GY100" s="11"/>
      <c r="GZ100" s="11"/>
      <c r="HA100" s="33" t="str">
        <f>IF(HD100="","",(VLOOKUP(HD100,Dane!$A$2:$B$10,2)+2*HB100+HC100)*HA$5)</f>
        <v/>
      </c>
      <c r="HB100" s="11"/>
      <c r="HC100" s="11"/>
      <c r="HD100" s="11"/>
      <c r="HE100" s="33" t="str">
        <f>IF(HH100="","",(VLOOKUP(HH100,Dane!$A$2:$B$10,2)+2*HF100+HG100)*HE$5)</f>
        <v/>
      </c>
      <c r="HF100" s="11"/>
      <c r="HG100" s="11"/>
      <c r="HH100" s="11"/>
      <c r="HI100" s="33" t="str">
        <f>IF(HL100="","",(VLOOKUP(HL100,Dane!$A$2:$B$10,2)+2*HJ100+HK100)*HI$5)</f>
        <v/>
      </c>
      <c r="HJ100" s="11"/>
      <c r="HK100" s="11"/>
      <c r="HL100" s="11"/>
      <c r="HM100" s="33" t="str">
        <f>IF(HP100="","",(VLOOKUP(HP100,Dane!$A$2:$B$10,2)+2*HN100+HO100)*HM$5)</f>
        <v/>
      </c>
      <c r="HN100" s="11"/>
      <c r="HO100" s="11"/>
      <c r="HP100" s="11"/>
      <c r="HQ100" s="33" t="str">
        <f>IF(HT100="","",(VLOOKUP(HT100,Dane!$A$2:$B$10,2)+2*HR100+HS100)*HQ$5)</f>
        <v/>
      </c>
      <c r="HR100" s="11"/>
      <c r="HS100" s="11"/>
      <c r="HT100" s="11"/>
      <c r="HU100" s="33" t="str">
        <f>IF(HX100="","",(VLOOKUP(HX100,Dane!$A$2:$B$10,2)+2*HV100+HW100)*HU$5)</f>
        <v/>
      </c>
      <c r="HV100" s="11"/>
      <c r="HW100" s="11"/>
      <c r="HX100" s="11"/>
      <c r="HY100" s="33" t="str">
        <f>IF(IB100="","",(VLOOKUP(IB100,Dane!$A$2:$B$10,2)+2*HZ100+IA100)*HY$5)</f>
        <v/>
      </c>
      <c r="HZ100" s="11"/>
      <c r="IA100" s="11"/>
      <c r="IB100" s="11"/>
      <c r="IC100" s="33" t="str">
        <f>IF(IF100="","",(VLOOKUP(IF100,Dane!$A$2:$B$10,2)+2*ID100+IE100)*IC$5)</f>
        <v/>
      </c>
      <c r="ID100" s="11"/>
      <c r="IE100" s="11"/>
      <c r="IF100" s="11"/>
      <c r="IG100" s="33" t="str">
        <f>IF(IJ100="","",(VLOOKUP(IJ100,Dane!$A$2:$B$10,2)+2*IH100+II100)*IG$5)</f>
        <v/>
      </c>
      <c r="IH100" s="11"/>
      <c r="II100" s="11"/>
      <c r="IJ100" s="11"/>
      <c r="IK100" s="33" t="str">
        <f>IF(IN100="","",(VLOOKUP(IN100,Dane!$A$2:$B$10,2)+2*IL100+IM100)*IK$5)</f>
        <v/>
      </c>
      <c r="IL100" s="11"/>
      <c r="IM100" s="11"/>
      <c r="IN100" s="11"/>
      <c r="IO100" s="33" t="str">
        <f>IF(IR100="","",(VLOOKUP(IR100,Dane!$A$2:$B$10,2)+2*IP100+IQ100)*IO$5)</f>
        <v/>
      </c>
      <c r="IP100" s="11"/>
      <c r="IQ100" s="11"/>
      <c r="IR100" s="11"/>
      <c r="IS100" s="33" t="str">
        <f>IF(IV100="","",(VLOOKUP(IV100,Dane!$A$2:$B$10,2)+2*IT100+IU100)*IS$5)</f>
        <v/>
      </c>
      <c r="IT100" s="11"/>
      <c r="IU100" s="11"/>
      <c r="IV100" s="11"/>
      <c r="IW100" s="33" t="str">
        <f>IF(IZ100="","",(VLOOKUP(IZ100,Dane!$A$2:$B$10,2)+2*IX100+IY100)*IW$5)</f>
        <v/>
      </c>
      <c r="IX100" s="11"/>
      <c r="IY100" s="11"/>
      <c r="IZ100" s="11"/>
      <c r="JA100" s="33" t="str">
        <f>IF(JD100="","",(VLOOKUP(JD100,Dane!$A$2:$B$10,2)+2*JB100+JC100)*JA$5)</f>
        <v/>
      </c>
      <c r="JB100" s="11"/>
      <c r="JC100" s="11"/>
      <c r="JD100" s="11"/>
      <c r="JE100" s="33" t="str">
        <f>IF(JH100="","",(VLOOKUP(JH100,Dane!$A$2:$B$10,2)+2*JF100+JG100)*JE$5)</f>
        <v/>
      </c>
      <c r="JF100" s="11"/>
      <c r="JG100" s="11"/>
      <c r="JH100" s="11"/>
      <c r="JI100" s="33" t="str">
        <f>IF(JL100="","",(VLOOKUP(JL100,Dane!$A$2:$B$10,2)+2*JJ100+JK100)*JI$5)</f>
        <v/>
      </c>
      <c r="JJ100" s="11"/>
      <c r="JK100" s="11"/>
      <c r="JL100" s="11"/>
      <c r="JM100" s="33" t="str">
        <f>IF(JP100="","",(VLOOKUP(JP100,Dane!$A$2:$B$10,2)+2*JN100+JO100)*JM$5)</f>
        <v/>
      </c>
      <c r="JN100" s="11"/>
      <c r="JO100" s="11"/>
      <c r="JP100" s="11"/>
      <c r="JQ100" s="33" t="str">
        <f>IF(JT100="","",(VLOOKUP(JT100,Dane!$A$2:$B$10,2)+2*JR100+JS100)*JQ$5)</f>
        <v/>
      </c>
      <c r="JR100" s="11"/>
      <c r="JS100" s="11"/>
      <c r="JT100" s="11"/>
      <c r="JU100" s="33" t="str">
        <f>IF(JX100="","",(VLOOKUP(JX100,Dane!$A$2:$B$10,2)+2*JV100+JW100)*JU$5)</f>
        <v/>
      </c>
      <c r="JV100" s="11"/>
      <c r="JW100" s="11"/>
      <c r="JX100" s="11"/>
      <c r="JY100" s="33" t="str">
        <f>IF(KB100="","",(VLOOKUP(KB100,Dane!$A$2:$B$10,2)+2*JZ100+KA100)*JY$5)</f>
        <v/>
      </c>
      <c r="JZ100" s="11"/>
      <c r="KA100" s="11"/>
      <c r="KB100" s="11"/>
      <c r="KC100" s="33" t="str">
        <f>IF(KF100="","",(VLOOKUP(KF100,Dane!$A$2:$B$10,2)+2*KD100+KE100)*KC$5)</f>
        <v/>
      </c>
      <c r="KD100" s="11"/>
      <c r="KE100" s="11"/>
      <c r="KF100" s="11"/>
      <c r="KG100" s="33" t="str">
        <f>IF(KJ100="","",(VLOOKUP(KJ100,Dane!$A$2:$B$10,2)+2*KH100+KI100)*KG$5)</f>
        <v/>
      </c>
      <c r="KH100" s="11"/>
      <c r="KI100" s="11"/>
      <c r="KJ100" s="11"/>
      <c r="KK100" s="33" t="str">
        <f>IF(KN100="","",(VLOOKUP(KN100,Dane!$A$2:$B$10,2)+2*KL100+KM100)*KK$5)</f>
        <v/>
      </c>
      <c r="KL100" s="11"/>
      <c r="KM100" s="11"/>
      <c r="KN100" s="11"/>
      <c r="KO100" s="33" t="str">
        <f>IF(KR100="","",(VLOOKUP(KR100,Dane!$A$2:$B$10,2)+2*KP100+KQ100)*KO$5)</f>
        <v/>
      </c>
      <c r="KP100" s="11"/>
      <c r="KQ100" s="11"/>
      <c r="KR100" s="11"/>
      <c r="KS100" s="33" t="str">
        <f>IF(KV100="","",(VLOOKUP(KV100,Dane!$A$2:$B$10,2)+2*KT100+KU100)*KS$5)</f>
        <v/>
      </c>
      <c r="KT100" s="11"/>
      <c r="KU100" s="11"/>
      <c r="KV100" s="11"/>
      <c r="KW100" s="33" t="str">
        <f>IF(KZ100="","",(VLOOKUP(KZ100,Dane!$A$2:$B$10,2)+2*KX100+KY100)*KW$5)</f>
        <v/>
      </c>
      <c r="KX100" s="11"/>
      <c r="KY100" s="11"/>
      <c r="KZ100" s="11"/>
      <c r="LA100" s="33" t="str">
        <f>IF(LD100="","",(VLOOKUP(LD100,Dane!$A$2:$B$10,2)+2*LB100+LC100)*LA$5)</f>
        <v/>
      </c>
      <c r="LB100" s="11"/>
      <c r="LC100" s="11"/>
      <c r="LD100" s="11"/>
      <c r="LE100" s="33" t="str">
        <f>IF(LH100="","",(VLOOKUP(LH100,Dane!$A$2:$B$10,2)+2*LF100+LG100)*LE$5)</f>
        <v/>
      </c>
      <c r="LF100" s="11"/>
      <c r="LG100" s="11"/>
      <c r="LH100" s="11"/>
      <c r="LI100" s="33" t="str">
        <f>IF(LL100="","",(VLOOKUP(LL100,Dane!$A$2:$B$10,2)+2*LJ100+LK100)*LI$5)</f>
        <v/>
      </c>
      <c r="LJ100" s="11"/>
      <c r="LK100" s="11"/>
      <c r="LL100" s="11"/>
      <c r="LM100" s="33" t="str">
        <f>IF(LP100="","",(VLOOKUP(LP100,Dane!$A$2:$B$10,2)+2*LN100+LO100)*LM$5)</f>
        <v/>
      </c>
      <c r="LN100" s="11"/>
      <c r="LO100" s="11"/>
      <c r="LP100" s="11"/>
      <c r="LQ100" s="33" t="str">
        <f>IF(LT100="","",(VLOOKUP(LT100,Dane!$A$2:$B$10,2)+2*LR100+LS100)*LQ$5)</f>
        <v/>
      </c>
      <c r="LR100" s="11"/>
      <c r="LS100" s="11"/>
      <c r="LT100" s="11"/>
      <c r="LU100" s="33" t="str">
        <f>IF(LX100="","",(VLOOKUP(LX100,Dane!$A$2:$B$10,2)+2*LV100+LW100)*LU$5)</f>
        <v/>
      </c>
      <c r="LV100" s="11"/>
      <c r="LW100" s="11"/>
      <c r="LX100" s="11"/>
      <c r="LY100" s="33" t="str">
        <f>IF(MB100="","",(VLOOKUP(MB100,Dane!$A$2:$B$10,2)+2*LZ100+MA100)*LY$5)</f>
        <v/>
      </c>
      <c r="LZ100" s="11"/>
      <c r="MA100" s="11"/>
      <c r="MB100" s="14"/>
    </row>
    <row r="101" spans="1:340" x14ac:dyDescent="0.25">
      <c r="A101" s="7">
        <v>96</v>
      </c>
      <c r="B101" s="8" t="s">
        <v>207</v>
      </c>
      <c r="C101" s="9">
        <v>2008</v>
      </c>
      <c r="D101" s="72" t="str">
        <f>VLOOKUP(C101,Dane!$A$17:$B$34,2)</f>
        <v>funny młodszy</v>
      </c>
      <c r="E101" s="77">
        <f>SUM(F101:O101)</f>
        <v>17</v>
      </c>
      <c r="F101" s="75">
        <f>IFERROR(LARGE($P101:$CB101,F$5),"")</f>
        <v>17</v>
      </c>
      <c r="G101" s="75" t="str">
        <f>IFERROR(LARGE($P101:$CB101,G$5),"")</f>
        <v/>
      </c>
      <c r="H101" s="75" t="str">
        <f>IFERROR(LARGE($P101:$CB101,H$5),"")</f>
        <v/>
      </c>
      <c r="I101" s="75" t="str">
        <f>IFERROR(LARGE($P101:$CB101,I$5),"")</f>
        <v/>
      </c>
      <c r="J101" s="75" t="str">
        <f>IFERROR(LARGE($P101:$CB101,J$5),"")</f>
        <v/>
      </c>
      <c r="K101" s="75" t="str">
        <f>IFERROR(LARGE($P101:$CB101,K$5),"")</f>
        <v/>
      </c>
      <c r="L101" s="75" t="str">
        <f>IFERROR(LARGE($P101:$CB101,L$5),"")</f>
        <v/>
      </c>
      <c r="M101" s="75" t="str">
        <f>IFERROR(LARGE($P101:$CB101,M$5),"")</f>
        <v/>
      </c>
      <c r="N101" s="75" t="str">
        <f>IFERROR(LARGE($P101:$CB101,N$5),"")</f>
        <v/>
      </c>
      <c r="O101" s="75" t="str">
        <f>IFERROR(LARGE($P101:$CB101,O$5),"")</f>
        <v/>
      </c>
      <c r="P101" s="50" t="str">
        <f>CC101</f>
        <v/>
      </c>
      <c r="Q101" s="50" t="str">
        <f>CG101</f>
        <v/>
      </c>
      <c r="R101" s="50" t="str">
        <f>CK101</f>
        <v/>
      </c>
      <c r="S101" s="50" t="str">
        <f>CO101</f>
        <v/>
      </c>
      <c r="T101" s="50" t="str">
        <f>CS101</f>
        <v/>
      </c>
      <c r="U101" s="50" t="str">
        <f>CW101</f>
        <v/>
      </c>
      <c r="V101" s="50" t="str">
        <f>DA101</f>
        <v/>
      </c>
      <c r="W101" s="50" t="str">
        <f>DE101</f>
        <v/>
      </c>
      <c r="X101" s="50" t="str">
        <f>DI101</f>
        <v/>
      </c>
      <c r="Y101" s="50" t="str">
        <f>DM101</f>
        <v/>
      </c>
      <c r="Z101" s="50" t="str">
        <f>DQ101</f>
        <v/>
      </c>
      <c r="AA101" s="50" t="str">
        <f>DU101</f>
        <v/>
      </c>
      <c r="AB101" s="50" t="str">
        <f>DY101</f>
        <v/>
      </c>
      <c r="AC101" s="50" t="str">
        <f>EC101</f>
        <v/>
      </c>
      <c r="AD101" s="50" t="str">
        <f>EG101</f>
        <v/>
      </c>
      <c r="AE101" s="50" t="str">
        <f>EK101</f>
        <v/>
      </c>
      <c r="AF101" s="50" t="str">
        <f>EO101</f>
        <v/>
      </c>
      <c r="AG101" s="50" t="str">
        <f>ES101</f>
        <v/>
      </c>
      <c r="AH101" s="50" t="str">
        <f>EW101</f>
        <v/>
      </c>
      <c r="AI101" s="50" t="str">
        <f>FA101</f>
        <v/>
      </c>
      <c r="AJ101" s="50" t="str">
        <f>FE101</f>
        <v/>
      </c>
      <c r="AK101" s="50" t="str">
        <f>FI101</f>
        <v/>
      </c>
      <c r="AL101" s="50" t="str">
        <f>FM101</f>
        <v/>
      </c>
      <c r="AM101" s="50" t="str">
        <f>FQ101</f>
        <v/>
      </c>
      <c r="AN101" s="50" t="str">
        <f>FU101</f>
        <v/>
      </c>
      <c r="AO101" s="50" t="str">
        <f>FY101</f>
        <v/>
      </c>
      <c r="AP101" s="50" t="str">
        <f>GC101</f>
        <v/>
      </c>
      <c r="AQ101" s="50" t="str">
        <f>GG101</f>
        <v/>
      </c>
      <c r="AR101" s="50" t="str">
        <f>GK101</f>
        <v/>
      </c>
      <c r="AS101" s="50" t="str">
        <f>GO101</f>
        <v/>
      </c>
      <c r="AT101" s="50" t="str">
        <f>GS101</f>
        <v/>
      </c>
      <c r="AU101" s="50" t="str">
        <f>GW101</f>
        <v/>
      </c>
      <c r="AV101" s="50" t="str">
        <f>HA101</f>
        <v/>
      </c>
      <c r="AW101" s="50" t="str">
        <f>HE101</f>
        <v/>
      </c>
      <c r="AX101" s="50" t="str">
        <f>HI101</f>
        <v/>
      </c>
      <c r="AY101" s="50" t="str">
        <f>HM101</f>
        <v/>
      </c>
      <c r="AZ101" s="50" t="str">
        <f>HQ101</f>
        <v/>
      </c>
      <c r="BA101" s="50" t="str">
        <f>HU101</f>
        <v/>
      </c>
      <c r="BB101" s="50" t="str">
        <f>HY101</f>
        <v/>
      </c>
      <c r="BC101" s="50" t="str">
        <f>IC101</f>
        <v/>
      </c>
      <c r="BD101" s="50" t="str">
        <f>IG101</f>
        <v/>
      </c>
      <c r="BE101" s="50" t="str">
        <f>IK101</f>
        <v/>
      </c>
      <c r="BF101" s="50" t="str">
        <f>IO101</f>
        <v/>
      </c>
      <c r="BG101" s="50" t="str">
        <f>IS101</f>
        <v/>
      </c>
      <c r="BH101" s="50" t="str">
        <f>IW101</f>
        <v/>
      </c>
      <c r="BI101" s="50" t="str">
        <f>JA101</f>
        <v/>
      </c>
      <c r="BJ101" s="50" t="str">
        <f>JE101</f>
        <v/>
      </c>
      <c r="BK101" s="50" t="str">
        <f>JI101</f>
        <v/>
      </c>
      <c r="BL101" s="50" t="str">
        <f>JM101</f>
        <v/>
      </c>
      <c r="BM101" s="50" t="str">
        <f>JQ101</f>
        <v/>
      </c>
      <c r="BN101" s="50" t="str">
        <f>JU101</f>
        <v/>
      </c>
      <c r="BO101" s="50" t="str">
        <f>JY101</f>
        <v/>
      </c>
      <c r="BP101" s="50" t="str">
        <f>KC101</f>
        <v/>
      </c>
      <c r="BQ101" s="50" t="str">
        <f>KG101</f>
        <v/>
      </c>
      <c r="BR101" s="50" t="str">
        <f>KK101</f>
        <v/>
      </c>
      <c r="BS101" s="50" t="str">
        <f>KO101</f>
        <v/>
      </c>
      <c r="BT101" s="50" t="str">
        <f>KS101</f>
        <v/>
      </c>
      <c r="BU101" s="50" t="str">
        <f>KW101</f>
        <v/>
      </c>
      <c r="BV101" s="50" t="str">
        <f>LA101</f>
        <v/>
      </c>
      <c r="BW101" s="50" t="str">
        <f>LE101</f>
        <v/>
      </c>
      <c r="BX101" s="50" t="str">
        <f>LI101</f>
        <v/>
      </c>
      <c r="BY101" s="50" t="str">
        <f>LM101</f>
        <v/>
      </c>
      <c r="BZ101" s="50">
        <f>LQ101</f>
        <v>17</v>
      </c>
      <c r="CA101" s="50" t="str">
        <f>LU101</f>
        <v/>
      </c>
      <c r="CB101" s="50" t="str">
        <f>LY101</f>
        <v/>
      </c>
      <c r="CC101" s="33" t="str">
        <f>IF(CF101="","",(VLOOKUP(CF101,Dane!$A$2:$B$10,2)+2*CD101+CE101)*CC$5)</f>
        <v/>
      </c>
      <c r="CD101" s="11"/>
      <c r="CE101" s="11"/>
      <c r="CF101" s="11"/>
      <c r="CG101" s="33" t="str">
        <f>IF(CJ101="","",(VLOOKUP(CJ101,Dane!$A$2:$B$10,2)+2*CH101+CI101)*CG$5)</f>
        <v/>
      </c>
      <c r="CH101" s="11"/>
      <c r="CI101" s="11"/>
      <c r="CJ101" s="11"/>
      <c r="CK101" s="33" t="str">
        <f>IF(CN101="","",(VLOOKUP(CN101,Dane!$A$2:$B$10,2)+2*CL101+CM101)*CK$5)</f>
        <v/>
      </c>
      <c r="CL101" s="11"/>
      <c r="CM101" s="11"/>
      <c r="CN101" s="11"/>
      <c r="CO101" s="33" t="str">
        <f>IF(CR101="","",(VLOOKUP(CR101,Dane!$A$2:$B$10,2)+2*CP101+CQ101)*CO$5)</f>
        <v/>
      </c>
      <c r="CP101" s="11"/>
      <c r="CQ101" s="11"/>
      <c r="CR101" s="11"/>
      <c r="CS101" s="33" t="str">
        <f>IF(CV101="","",(VLOOKUP(CV101,Dane!$A$2:$B$10,2)+2*CT101+CU101)*CS$5)</f>
        <v/>
      </c>
      <c r="CT101" s="11"/>
      <c r="CU101" s="11"/>
      <c r="CV101" s="11"/>
      <c r="CW101" s="33" t="str">
        <f>IF(CZ101="","",(VLOOKUP(CZ101,Dane!$A$2:$B$10,2)+2*CX101+CY101)*CW$5)</f>
        <v/>
      </c>
      <c r="CX101" s="11"/>
      <c r="CY101" s="11"/>
      <c r="CZ101" s="11"/>
      <c r="DA101" s="33" t="str">
        <f>IF(DD101="","",(VLOOKUP(DD101,Dane!$A$2:$B$10,2)+2*DB101+DC101)*DA$5)</f>
        <v/>
      </c>
      <c r="DB101" s="11"/>
      <c r="DC101" s="11"/>
      <c r="DD101" s="11"/>
      <c r="DE101" s="33" t="str">
        <f>IF(DH101="","",(VLOOKUP(DH101,Dane!$A$2:$B$10,2)+2*DF101+DG101)*DE$5)</f>
        <v/>
      </c>
      <c r="DF101" s="11"/>
      <c r="DG101" s="11"/>
      <c r="DH101" s="11"/>
      <c r="DI101" s="33" t="str">
        <f>IF(DL101="","",(VLOOKUP(DL101,Dane!$A$2:$B$10,2)+2*DJ101+DK101)*DI$5)</f>
        <v/>
      </c>
      <c r="DJ101" s="11"/>
      <c r="DK101" s="11"/>
      <c r="DL101" s="11"/>
      <c r="DM101" s="33" t="str">
        <f>IF(DP101="","",(VLOOKUP(DP101,Dane!$A$2:$B$10,2)+2*DN101+DO101)*DM$5)</f>
        <v/>
      </c>
      <c r="DN101" s="11"/>
      <c r="DO101" s="11"/>
      <c r="DP101" s="11"/>
      <c r="DQ101" s="33" t="str">
        <f>IF(DT101="","",(VLOOKUP(DT101,Dane!$A$2:$B$10,2)+2*DR101+DS101)*DQ$5)</f>
        <v/>
      </c>
      <c r="DR101" s="11"/>
      <c r="DS101" s="11"/>
      <c r="DT101" s="11"/>
      <c r="DU101" s="33" t="str">
        <f>IF(DX101="","",(VLOOKUP(DX101,Dane!$A$2:$B$10,2)+2*DV101+DW101)*DU$5)</f>
        <v/>
      </c>
      <c r="DV101" s="11"/>
      <c r="DW101" s="11"/>
      <c r="DX101" s="11"/>
      <c r="DY101" s="33" t="str">
        <f>IF(EB101="","",(VLOOKUP(EB101,Dane!$A$2:$B$10,2)+2*DZ101+EA101)*DY$5)</f>
        <v/>
      </c>
      <c r="DZ101" s="11"/>
      <c r="EA101" s="11"/>
      <c r="EB101" s="11"/>
      <c r="EC101" s="33" t="str">
        <f>IF(EF101="","",(VLOOKUP(EF101,Dane!$A$2:$B$10,2)+2*ED101+EE101)*EC$5)</f>
        <v/>
      </c>
      <c r="ED101" s="11"/>
      <c r="EE101" s="11"/>
      <c r="EF101" s="11"/>
      <c r="EG101" s="33" t="str">
        <f>IF(EJ101="","",(VLOOKUP(EJ101,Dane!$A$2:$B$10,2)+2*EH101+EI101)*EG$5)</f>
        <v/>
      </c>
      <c r="EH101" s="11"/>
      <c r="EI101" s="11"/>
      <c r="EJ101" s="11"/>
      <c r="EK101" s="33" t="str">
        <f>IF(EN101="","",(VLOOKUP(EN101,Dane!$A$2:$B$10,2)+2*EL101+EM101)*EK$5)</f>
        <v/>
      </c>
      <c r="EL101" s="11"/>
      <c r="EM101" s="11"/>
      <c r="EN101" s="11"/>
      <c r="EO101" s="33" t="str">
        <f>IF(ER101="","",(VLOOKUP(ER101,Dane!$A$2:$B$10,2)+2*EP101+EQ101)*EO$5)</f>
        <v/>
      </c>
      <c r="EP101" s="11"/>
      <c r="EQ101" s="11"/>
      <c r="ER101" s="11"/>
      <c r="ES101" s="33" t="str">
        <f>IF(EV101="","",(VLOOKUP(EV101,Dane!$A$2:$B$10,2)+2*ET101+EU101)*ES$5)</f>
        <v/>
      </c>
      <c r="ET101" s="11"/>
      <c r="EU101" s="11"/>
      <c r="EV101" s="11"/>
      <c r="EW101" s="33" t="str">
        <f>IF(EZ101="","",(VLOOKUP(EZ101,Dane!$A$2:$B$10,2)+2*EX101+EY101)*EW$5)</f>
        <v/>
      </c>
      <c r="EX101" s="11"/>
      <c r="EY101" s="11"/>
      <c r="EZ101" s="11"/>
      <c r="FA101" s="33" t="str">
        <f>IF(FD101="","",(VLOOKUP(FD101,Dane!$A$2:$B$10,2)+2*FB101+FC101)*FA$5)</f>
        <v/>
      </c>
      <c r="FB101" s="11"/>
      <c r="FC101" s="11"/>
      <c r="FD101" s="11"/>
      <c r="FE101" s="33" t="str">
        <f>IF(FH101="","",(VLOOKUP(FH101,Dane!$A$2:$B$10,2)+2*FF101+FG101)*FE$5)</f>
        <v/>
      </c>
      <c r="FF101" s="11"/>
      <c r="FG101" s="11"/>
      <c r="FH101" s="11"/>
      <c r="FI101" s="33" t="str">
        <f>IF(FL101="","",(VLOOKUP(FL101,Dane!$A$2:$B$10,2)+2*FJ101+FK101)*FI$5)</f>
        <v/>
      </c>
      <c r="FJ101" s="11"/>
      <c r="FK101" s="11"/>
      <c r="FL101" s="11"/>
      <c r="FM101" s="33" t="str">
        <f>IF(FP101="","",(VLOOKUP(FP101,Dane!$A$2:$B$10,2)+2*FN101+FO101)*FM$5)</f>
        <v/>
      </c>
      <c r="FN101" s="11"/>
      <c r="FO101" s="11"/>
      <c r="FP101" s="11"/>
      <c r="FQ101" s="33" t="str">
        <f>IF(FT101="","",(VLOOKUP(FT101,Dane!$A$2:$B$10,2)+2*FR101+FS101)*FQ$5)</f>
        <v/>
      </c>
      <c r="FR101" s="11"/>
      <c r="FS101" s="11"/>
      <c r="FT101" s="11"/>
      <c r="FU101" s="33" t="str">
        <f>IF(FX101="","",(VLOOKUP(FX101,Dane!$A$2:$B$10,2)+2*FV101+FW101)*FU$5)</f>
        <v/>
      </c>
      <c r="FV101" s="11"/>
      <c r="FW101" s="11"/>
      <c r="FX101" s="11"/>
      <c r="FY101" s="33" t="str">
        <f>IF(GB101="","",(VLOOKUP(GB101,Dane!$A$2:$B$10,2)+2*FZ101+GA101)*FY$5)</f>
        <v/>
      </c>
      <c r="FZ101" s="11"/>
      <c r="GA101" s="11"/>
      <c r="GB101" s="11"/>
      <c r="GC101" s="33" t="str">
        <f>IF(GF101="","",(VLOOKUP(GF101,Dane!$A$2:$B$10,2)+2*GD101+GE101)*GC$5)</f>
        <v/>
      </c>
      <c r="GD101" s="11"/>
      <c r="GE101" s="11"/>
      <c r="GF101" s="11"/>
      <c r="GG101" s="33" t="str">
        <f>IF(GJ101="","",(VLOOKUP(GJ101,Dane!$A$2:$B$10,2)+2*GH101+GI101)*GG$5)</f>
        <v/>
      </c>
      <c r="GH101" s="11"/>
      <c r="GI101" s="11"/>
      <c r="GJ101" s="11"/>
      <c r="GK101" s="33" t="str">
        <f>IF(GN101="","",(VLOOKUP(GN101,Dane!$A$2:$B$10,2)+2*GL101+GM101)*GK$5)</f>
        <v/>
      </c>
      <c r="GL101" s="11"/>
      <c r="GM101" s="11"/>
      <c r="GN101" s="11"/>
      <c r="GO101" s="33" t="str">
        <f>IF(GR101="","",(VLOOKUP(GR101,Dane!$A$2:$B$10,2)+2*GP101+GQ101)*GO$5)</f>
        <v/>
      </c>
      <c r="GP101" s="11"/>
      <c r="GQ101" s="11"/>
      <c r="GR101" s="11"/>
      <c r="GS101" s="33" t="str">
        <f>IF(GV101="","",(VLOOKUP(GV101,Dane!$A$2:$B$10,2)+2*GT101+GU101)*GS$5)</f>
        <v/>
      </c>
      <c r="GT101" s="11"/>
      <c r="GU101" s="11"/>
      <c r="GV101" s="11"/>
      <c r="GW101" s="33" t="str">
        <f>IF(GZ101="","",(VLOOKUP(GZ101,Dane!$A$2:$B$10,2)+2*GX101+GY101)*GW$5)</f>
        <v/>
      </c>
      <c r="GX101" s="11"/>
      <c r="GY101" s="11"/>
      <c r="GZ101" s="11"/>
      <c r="HA101" s="33" t="str">
        <f>IF(HD101="","",(VLOOKUP(HD101,Dane!$A$2:$B$10,2)+2*HB101+HC101)*HA$5)</f>
        <v/>
      </c>
      <c r="HB101" s="11"/>
      <c r="HC101" s="11"/>
      <c r="HD101" s="11"/>
      <c r="HE101" s="33" t="str">
        <f>IF(HH101="","",(VLOOKUP(HH101,Dane!$A$2:$B$10,2)+2*HF101+HG101)*HE$5)</f>
        <v/>
      </c>
      <c r="HF101" s="11"/>
      <c r="HG101" s="11"/>
      <c r="HH101" s="11"/>
      <c r="HI101" s="33" t="str">
        <f>IF(HL101="","",(VLOOKUP(HL101,Dane!$A$2:$B$10,2)+2*HJ101+HK101)*HI$5)</f>
        <v/>
      </c>
      <c r="HJ101" s="11"/>
      <c r="HK101" s="11"/>
      <c r="HL101" s="11"/>
      <c r="HM101" s="33" t="str">
        <f>IF(HP101="","",(VLOOKUP(HP101,Dane!$A$2:$B$10,2)+2*HN101+HO101)*HM$5)</f>
        <v/>
      </c>
      <c r="HN101" s="11"/>
      <c r="HO101" s="11"/>
      <c r="HP101" s="11"/>
      <c r="HQ101" s="33" t="str">
        <f>IF(HT101="","",(VLOOKUP(HT101,Dane!$A$2:$B$10,2)+2*HR101+HS101)*HQ$5)</f>
        <v/>
      </c>
      <c r="HR101" s="11"/>
      <c r="HS101" s="11"/>
      <c r="HT101" s="11"/>
      <c r="HU101" s="33" t="str">
        <f>IF(HX101="","",(VLOOKUP(HX101,Dane!$A$2:$B$10,2)+2*HV101+HW101)*HU$5)</f>
        <v/>
      </c>
      <c r="HV101" s="11"/>
      <c r="HW101" s="11"/>
      <c r="HX101" s="11"/>
      <c r="HY101" s="33" t="str">
        <f>IF(IB101="","",(VLOOKUP(IB101,Dane!$A$2:$B$10,2)+2*HZ101+IA101)*HY$5)</f>
        <v/>
      </c>
      <c r="HZ101" s="11"/>
      <c r="IA101" s="11"/>
      <c r="IB101" s="11"/>
      <c r="IC101" s="33" t="str">
        <f>IF(IF101="","",(VLOOKUP(IF101,Dane!$A$2:$B$10,2)+2*ID101+IE101)*IC$5)</f>
        <v/>
      </c>
      <c r="ID101" s="11"/>
      <c r="IE101" s="11"/>
      <c r="IF101" s="11"/>
      <c r="IG101" s="33" t="str">
        <f>IF(IJ101="","",(VLOOKUP(IJ101,Dane!$A$2:$B$10,2)+2*IH101+II101)*IG$5)</f>
        <v/>
      </c>
      <c r="IH101" s="11"/>
      <c r="II101" s="11"/>
      <c r="IJ101" s="11"/>
      <c r="IK101" s="33" t="str">
        <f>IF(IN101="","",(VLOOKUP(IN101,Dane!$A$2:$B$10,2)+2*IL101+IM101)*IK$5)</f>
        <v/>
      </c>
      <c r="IL101" s="11"/>
      <c r="IM101" s="11"/>
      <c r="IN101" s="11"/>
      <c r="IO101" s="33" t="str">
        <f>IF(IR101="","",(VLOOKUP(IR101,Dane!$A$2:$B$10,2)+2*IP101+IQ101)*IO$5)</f>
        <v/>
      </c>
      <c r="IP101" s="11"/>
      <c r="IQ101" s="11"/>
      <c r="IR101" s="11"/>
      <c r="IS101" s="33" t="str">
        <f>IF(IV101="","",(VLOOKUP(IV101,Dane!$A$2:$B$10,2)+2*IT101+IU101)*IS$5)</f>
        <v/>
      </c>
      <c r="IT101" s="11"/>
      <c r="IU101" s="11"/>
      <c r="IV101" s="11"/>
      <c r="IW101" s="33" t="str">
        <f>IF(IZ101="","",(VLOOKUP(IZ101,Dane!$A$2:$B$10,2)+2*IX101+IY101)*IW$5)</f>
        <v/>
      </c>
      <c r="IX101" s="11"/>
      <c r="IY101" s="11"/>
      <c r="IZ101" s="11"/>
      <c r="JA101" s="33" t="str">
        <f>IF(JD101="","",(VLOOKUP(JD101,Dane!$A$2:$B$10,2)+2*JB101+JC101)*JA$5)</f>
        <v/>
      </c>
      <c r="JB101" s="11"/>
      <c r="JC101" s="11"/>
      <c r="JD101" s="11"/>
      <c r="JE101" s="33" t="str">
        <f>IF(JH101="","",(VLOOKUP(JH101,Dane!$A$2:$B$10,2)+2*JF101+JG101)*JE$5)</f>
        <v/>
      </c>
      <c r="JF101" s="11"/>
      <c r="JG101" s="11"/>
      <c r="JH101" s="11"/>
      <c r="JI101" s="33" t="str">
        <f>IF(JL101="","",(VLOOKUP(JL101,Dane!$A$2:$B$10,2)+2*JJ101+JK101)*JI$5)</f>
        <v/>
      </c>
      <c r="JJ101" s="11"/>
      <c r="JK101" s="11"/>
      <c r="JL101" s="11"/>
      <c r="JM101" s="33" t="str">
        <f>IF(JP101="","",(VLOOKUP(JP101,Dane!$A$2:$B$10,2)+2*JN101+JO101)*JM$5)</f>
        <v/>
      </c>
      <c r="JN101" s="11"/>
      <c r="JO101" s="11"/>
      <c r="JP101" s="11"/>
      <c r="JQ101" s="33" t="str">
        <f>IF(JT101="","",(VLOOKUP(JT101,Dane!$A$2:$B$10,2)+2*JR101+JS101)*JQ$5)</f>
        <v/>
      </c>
      <c r="JR101" s="11"/>
      <c r="JS101" s="11"/>
      <c r="JT101" s="11"/>
      <c r="JU101" s="33" t="str">
        <f>IF(JX101="","",(VLOOKUP(JX101,Dane!$A$2:$B$10,2)+2*JV101+JW101)*JU$5)</f>
        <v/>
      </c>
      <c r="JV101" s="11"/>
      <c r="JW101" s="11"/>
      <c r="JX101" s="11"/>
      <c r="JY101" s="33" t="str">
        <f>IF(KB101="","",(VLOOKUP(KB101,Dane!$A$2:$B$10,2)+2*JZ101+KA101)*JY$5)</f>
        <v/>
      </c>
      <c r="JZ101" s="11"/>
      <c r="KA101" s="11"/>
      <c r="KB101" s="11"/>
      <c r="KC101" s="33" t="str">
        <f>IF(KF101="","",(VLOOKUP(KF101,Dane!$A$2:$B$10,2)+2*KD101+KE101)*KC$5)</f>
        <v/>
      </c>
      <c r="KD101" s="11"/>
      <c r="KE101" s="11"/>
      <c r="KF101" s="11"/>
      <c r="KG101" s="33" t="str">
        <f>IF(KJ101="","",(VLOOKUP(KJ101,Dane!$A$2:$B$10,2)+2*KH101+KI101)*KG$5)</f>
        <v/>
      </c>
      <c r="KH101" s="11"/>
      <c r="KI101" s="11"/>
      <c r="KJ101" s="11"/>
      <c r="KK101" s="33" t="str">
        <f>IF(KN101="","",(VLOOKUP(KN101,Dane!$A$2:$B$10,2)+2*KL101+KM101)*KK$5)</f>
        <v/>
      </c>
      <c r="KL101" s="11"/>
      <c r="KM101" s="11"/>
      <c r="KN101" s="11"/>
      <c r="KO101" s="33" t="str">
        <f>IF(KR101="","",(VLOOKUP(KR101,Dane!$A$2:$B$10,2)+2*KP101+KQ101)*KO$5)</f>
        <v/>
      </c>
      <c r="KP101" s="11"/>
      <c r="KQ101" s="11"/>
      <c r="KR101" s="11"/>
      <c r="KS101" s="33" t="str">
        <f>IF(KV101="","",(VLOOKUP(KV101,Dane!$A$2:$B$10,2)+2*KT101+KU101)*KS$5)</f>
        <v/>
      </c>
      <c r="KT101" s="11"/>
      <c r="KU101" s="11"/>
      <c r="KV101" s="11"/>
      <c r="KW101" s="33" t="str">
        <f>IF(KZ101="","",(VLOOKUP(KZ101,Dane!$A$2:$B$10,2)+2*KX101+KY101)*KW$5)</f>
        <v/>
      </c>
      <c r="KX101" s="11"/>
      <c r="KY101" s="11"/>
      <c r="KZ101" s="11"/>
      <c r="LA101" s="33" t="str">
        <f>IF(LD101="","",(VLOOKUP(LD101,Dane!$A$2:$B$10,2)+2*LB101+LC101)*LA$5)</f>
        <v/>
      </c>
      <c r="LB101" s="11"/>
      <c r="LC101" s="11"/>
      <c r="LD101" s="11"/>
      <c r="LE101" s="33" t="str">
        <f>IF(LH101="","",(VLOOKUP(LH101,Dane!$A$2:$B$10,2)+2*LF101+LG101)*LE$5)</f>
        <v/>
      </c>
      <c r="LF101" s="11"/>
      <c r="LG101" s="11"/>
      <c r="LH101" s="11"/>
      <c r="LI101" s="33" t="str">
        <f>IF(LL101="","",(VLOOKUP(LL101,Dane!$A$2:$B$10,2)+2*LJ101+LK101)*LI$5)</f>
        <v/>
      </c>
      <c r="LJ101" s="11"/>
      <c r="LK101" s="11"/>
      <c r="LL101" s="11"/>
      <c r="LM101" s="33" t="str">
        <f>IF(LP101="","",(VLOOKUP(LP101,Dane!$A$2:$B$10,2)+2*LN101+LO101)*LM$5)</f>
        <v/>
      </c>
      <c r="LN101" s="11"/>
      <c r="LO101" s="11"/>
      <c r="LP101" s="11"/>
      <c r="LQ101" s="33">
        <f>IF(LT101="","",(VLOOKUP(LT101,Dane!$A$2:$B$10,2)+2*LR101+LS101)*LQ$5)</f>
        <v>17</v>
      </c>
      <c r="LR101" s="12">
        <v>4</v>
      </c>
      <c r="LS101" s="12">
        <v>0</v>
      </c>
      <c r="LT101" s="12">
        <v>1</v>
      </c>
      <c r="LU101" s="33" t="str">
        <f>IF(LX101="","",(VLOOKUP(LX101,Dane!$A$2:$B$10,2)+2*LV101+LW101)*LU$5)</f>
        <v/>
      </c>
      <c r="LV101" s="11"/>
      <c r="LW101" s="11"/>
      <c r="LX101" s="11"/>
      <c r="LY101" s="33" t="str">
        <f>IF(MB101="","",(VLOOKUP(MB101,Dane!$A$2:$B$10,2)+2*LZ101+MA101)*LY$5)</f>
        <v/>
      </c>
      <c r="LZ101" s="11"/>
      <c r="MA101" s="11"/>
      <c r="MB101" s="14"/>
    </row>
    <row r="102" spans="1:340" x14ac:dyDescent="0.25">
      <c r="A102" s="7">
        <v>97</v>
      </c>
      <c r="B102" s="8" t="s">
        <v>208</v>
      </c>
      <c r="C102" s="9">
        <v>2005</v>
      </c>
      <c r="D102" s="72" t="str">
        <f>VLOOKUP(C102,Dane!$A$17:$B$34,2)</f>
        <v>funny</v>
      </c>
      <c r="E102" s="77">
        <f>SUM(F102:O102)</f>
        <v>15</v>
      </c>
      <c r="F102" s="75">
        <f>IFERROR(LARGE($P102:$CB102,F$5),"")</f>
        <v>15</v>
      </c>
      <c r="G102" s="75" t="str">
        <f>IFERROR(LARGE($P102:$CB102,G$5),"")</f>
        <v/>
      </c>
      <c r="H102" s="75" t="str">
        <f>IFERROR(LARGE($P102:$CB102,H$5),"")</f>
        <v/>
      </c>
      <c r="I102" s="75" t="str">
        <f>IFERROR(LARGE($P102:$CB102,I$5),"")</f>
        <v/>
      </c>
      <c r="J102" s="75" t="str">
        <f>IFERROR(LARGE($P102:$CB102,J$5),"")</f>
        <v/>
      </c>
      <c r="K102" s="75" t="str">
        <f>IFERROR(LARGE($P102:$CB102,K$5),"")</f>
        <v/>
      </c>
      <c r="L102" s="75" t="str">
        <f>IFERROR(LARGE($P102:$CB102,L$5),"")</f>
        <v/>
      </c>
      <c r="M102" s="75" t="str">
        <f>IFERROR(LARGE($P102:$CB102,M$5),"")</f>
        <v/>
      </c>
      <c r="N102" s="75" t="str">
        <f>IFERROR(LARGE($P102:$CB102,N$5),"")</f>
        <v/>
      </c>
      <c r="O102" s="75" t="str">
        <f>IFERROR(LARGE($P102:$CB102,O$5),"")</f>
        <v/>
      </c>
      <c r="P102" s="50" t="str">
        <f>CC102</f>
        <v/>
      </c>
      <c r="Q102" s="50" t="str">
        <f>CG102</f>
        <v/>
      </c>
      <c r="R102" s="50" t="str">
        <f>CK102</f>
        <v/>
      </c>
      <c r="S102" s="50" t="str">
        <f>CO102</f>
        <v/>
      </c>
      <c r="T102" s="50" t="str">
        <f>CS102</f>
        <v/>
      </c>
      <c r="U102" s="50" t="str">
        <f>CW102</f>
        <v/>
      </c>
      <c r="V102" s="50">
        <f>DA102</f>
        <v>15</v>
      </c>
      <c r="W102" s="50" t="str">
        <f>DE102</f>
        <v/>
      </c>
      <c r="X102" s="50" t="str">
        <f>DI102</f>
        <v/>
      </c>
      <c r="Y102" s="50" t="str">
        <f>DM102</f>
        <v/>
      </c>
      <c r="Z102" s="50" t="str">
        <f>DQ102</f>
        <v/>
      </c>
      <c r="AA102" s="50" t="str">
        <f>DU102</f>
        <v/>
      </c>
      <c r="AB102" s="50" t="str">
        <f>DY102</f>
        <v/>
      </c>
      <c r="AC102" s="50" t="str">
        <f>EC102</f>
        <v/>
      </c>
      <c r="AD102" s="50" t="str">
        <f>EG102</f>
        <v/>
      </c>
      <c r="AE102" s="50" t="str">
        <f>EK102</f>
        <v/>
      </c>
      <c r="AF102" s="50" t="str">
        <f>EO102</f>
        <v/>
      </c>
      <c r="AG102" s="50" t="str">
        <f>ES102</f>
        <v/>
      </c>
      <c r="AH102" s="50" t="str">
        <f>EW102</f>
        <v/>
      </c>
      <c r="AI102" s="50" t="str">
        <f>FA102</f>
        <v/>
      </c>
      <c r="AJ102" s="50" t="str">
        <f>FE102</f>
        <v/>
      </c>
      <c r="AK102" s="50" t="str">
        <f>FI102</f>
        <v/>
      </c>
      <c r="AL102" s="50" t="str">
        <f>FM102</f>
        <v/>
      </c>
      <c r="AM102" s="50" t="str">
        <f>FQ102</f>
        <v/>
      </c>
      <c r="AN102" s="50" t="str">
        <f>FU102</f>
        <v/>
      </c>
      <c r="AO102" s="50" t="str">
        <f>FY102</f>
        <v/>
      </c>
      <c r="AP102" s="50" t="str">
        <f>GC102</f>
        <v/>
      </c>
      <c r="AQ102" s="50" t="str">
        <f>GG102</f>
        <v/>
      </c>
      <c r="AR102" s="50" t="str">
        <f>GK102</f>
        <v/>
      </c>
      <c r="AS102" s="50" t="str">
        <f>GO102</f>
        <v/>
      </c>
      <c r="AT102" s="50" t="str">
        <f>GS102</f>
        <v/>
      </c>
      <c r="AU102" s="50" t="str">
        <f>GW102</f>
        <v/>
      </c>
      <c r="AV102" s="50" t="str">
        <f>HA102</f>
        <v/>
      </c>
      <c r="AW102" s="50" t="str">
        <f>HE102</f>
        <v/>
      </c>
      <c r="AX102" s="50" t="str">
        <f>HI102</f>
        <v/>
      </c>
      <c r="AY102" s="50" t="str">
        <f>HM102</f>
        <v/>
      </c>
      <c r="AZ102" s="50" t="str">
        <f>HQ102</f>
        <v/>
      </c>
      <c r="BA102" s="50" t="str">
        <f>HU102</f>
        <v/>
      </c>
      <c r="BB102" s="50" t="str">
        <f>HY102</f>
        <v/>
      </c>
      <c r="BC102" s="50" t="str">
        <f>IC102</f>
        <v/>
      </c>
      <c r="BD102" s="50" t="str">
        <f>IG102</f>
        <v/>
      </c>
      <c r="BE102" s="50" t="str">
        <f>IK102</f>
        <v/>
      </c>
      <c r="BF102" s="50" t="str">
        <f>IO102</f>
        <v/>
      </c>
      <c r="BG102" s="50" t="str">
        <f>IS102</f>
        <v/>
      </c>
      <c r="BH102" s="50" t="str">
        <f>IW102</f>
        <v/>
      </c>
      <c r="BI102" s="50" t="str">
        <f>JA102</f>
        <v/>
      </c>
      <c r="BJ102" s="50" t="str">
        <f>JE102</f>
        <v/>
      </c>
      <c r="BK102" s="50" t="str">
        <f>JI102</f>
        <v/>
      </c>
      <c r="BL102" s="50" t="str">
        <f>JM102</f>
        <v/>
      </c>
      <c r="BM102" s="50" t="str">
        <f>JQ102</f>
        <v/>
      </c>
      <c r="BN102" s="50" t="str">
        <f>JU102</f>
        <v/>
      </c>
      <c r="BO102" s="50" t="str">
        <f>JY102</f>
        <v/>
      </c>
      <c r="BP102" s="50" t="str">
        <f>KC102</f>
        <v/>
      </c>
      <c r="BQ102" s="50" t="str">
        <f>KG102</f>
        <v/>
      </c>
      <c r="BR102" s="50" t="str">
        <f>KK102</f>
        <v/>
      </c>
      <c r="BS102" s="50" t="str">
        <f>KO102</f>
        <v/>
      </c>
      <c r="BT102" s="50" t="str">
        <f>KS102</f>
        <v/>
      </c>
      <c r="BU102" s="50" t="str">
        <f>KW102</f>
        <v/>
      </c>
      <c r="BV102" s="50" t="str">
        <f>LA102</f>
        <v/>
      </c>
      <c r="BW102" s="50" t="str">
        <f>LE102</f>
        <v/>
      </c>
      <c r="BX102" s="50" t="str">
        <f>LI102</f>
        <v/>
      </c>
      <c r="BY102" s="50" t="str">
        <f>LM102</f>
        <v/>
      </c>
      <c r="BZ102" s="50" t="str">
        <f>LQ102</f>
        <v/>
      </c>
      <c r="CA102" s="50" t="str">
        <f>LU102</f>
        <v/>
      </c>
      <c r="CB102" s="50" t="str">
        <f>LY102</f>
        <v/>
      </c>
      <c r="CC102" s="33" t="str">
        <f>IF(CF102="","",(VLOOKUP(CF102,Dane!$A$2:$B$10,2)+2*CD102+CE102)*CC$5)</f>
        <v/>
      </c>
      <c r="CD102" s="11"/>
      <c r="CE102" s="11"/>
      <c r="CF102" s="11"/>
      <c r="CG102" s="33" t="str">
        <f>IF(CJ102="","",(VLOOKUP(CJ102,Dane!$A$2:$B$10,2)+2*CH102+CI102)*CG$5)</f>
        <v/>
      </c>
      <c r="CH102" s="11"/>
      <c r="CI102" s="11"/>
      <c r="CJ102" s="11"/>
      <c r="CK102" s="33" t="str">
        <f>IF(CN102="","",(VLOOKUP(CN102,Dane!$A$2:$B$10,2)+2*CL102+CM102)*CK$5)</f>
        <v/>
      </c>
      <c r="CL102" s="11"/>
      <c r="CM102" s="11"/>
      <c r="CN102" s="11"/>
      <c r="CO102" s="33" t="str">
        <f>IF(CR102="","",(VLOOKUP(CR102,Dane!$A$2:$B$10,2)+2*CP102+CQ102)*CO$5)</f>
        <v/>
      </c>
      <c r="CP102" s="11"/>
      <c r="CQ102" s="11"/>
      <c r="CR102" s="11"/>
      <c r="CS102" s="33" t="str">
        <f>IF(CV102="","",(VLOOKUP(CV102,Dane!$A$2:$B$10,2)+2*CT102+CU102)*CS$5)</f>
        <v/>
      </c>
      <c r="CT102" s="11"/>
      <c r="CU102" s="11"/>
      <c r="CV102" s="11"/>
      <c r="CW102" s="33" t="str">
        <f>IF(CZ102="","",(VLOOKUP(CZ102,Dane!$A$2:$B$10,2)+2*CX102+CY102)*CW$5)</f>
        <v/>
      </c>
      <c r="CX102" s="11"/>
      <c r="CY102" s="11"/>
      <c r="CZ102" s="11"/>
      <c r="DA102" s="33">
        <f>IF(DD102="","",(VLOOKUP(DD102,Dane!$A$2:$B$10,2)+2*DB102+DC102)*DA$5)</f>
        <v>15</v>
      </c>
      <c r="DB102" s="12">
        <v>0</v>
      </c>
      <c r="DC102" s="12">
        <v>4</v>
      </c>
      <c r="DD102" s="12">
        <v>5</v>
      </c>
      <c r="DE102" s="33" t="str">
        <f>IF(DH102="","",(VLOOKUP(DH102,Dane!$A$2:$B$10,2)+2*DF102+DG102)*DE$5)</f>
        <v/>
      </c>
      <c r="DF102" s="11"/>
      <c r="DG102" s="11"/>
      <c r="DH102" s="11"/>
      <c r="DI102" s="33" t="str">
        <f>IF(DL102="","",(VLOOKUP(DL102,Dane!$A$2:$B$10,2)+2*DJ102+DK102)*DI$5)</f>
        <v/>
      </c>
      <c r="DJ102" s="11"/>
      <c r="DK102" s="11"/>
      <c r="DL102" s="11"/>
      <c r="DM102" s="33" t="str">
        <f>IF(DP102="","",(VLOOKUP(DP102,Dane!$A$2:$B$10,2)+2*DN102+DO102)*DM$5)</f>
        <v/>
      </c>
      <c r="DN102" s="11"/>
      <c r="DO102" s="11"/>
      <c r="DP102" s="11"/>
      <c r="DQ102" s="33" t="str">
        <f>IF(DT102="","",(VLOOKUP(DT102,Dane!$A$2:$B$10,2)+2*DR102+DS102)*DQ$5)</f>
        <v/>
      </c>
      <c r="DR102" s="11"/>
      <c r="DS102" s="11"/>
      <c r="DT102" s="11"/>
      <c r="DU102" s="33" t="str">
        <f>IF(DX102="","",(VLOOKUP(DX102,Dane!$A$2:$B$10,2)+2*DV102+DW102)*DU$5)</f>
        <v/>
      </c>
      <c r="DV102" s="11"/>
      <c r="DW102" s="11"/>
      <c r="DX102" s="11"/>
      <c r="DY102" s="33" t="str">
        <f>IF(EB102="","",(VLOOKUP(EB102,Dane!$A$2:$B$10,2)+2*DZ102+EA102)*DY$5)</f>
        <v/>
      </c>
      <c r="DZ102" s="11"/>
      <c r="EA102" s="11"/>
      <c r="EB102" s="11"/>
      <c r="EC102" s="33" t="str">
        <f>IF(EF102="","",(VLOOKUP(EF102,Dane!$A$2:$B$10,2)+2*ED102+EE102)*EC$5)</f>
        <v/>
      </c>
      <c r="ED102" s="11"/>
      <c r="EE102" s="11"/>
      <c r="EF102" s="11"/>
      <c r="EG102" s="33" t="str">
        <f>IF(EJ102="","",(VLOOKUP(EJ102,Dane!$A$2:$B$10,2)+2*EH102+EI102)*EG$5)</f>
        <v/>
      </c>
      <c r="EH102" s="11"/>
      <c r="EI102" s="11"/>
      <c r="EJ102" s="11"/>
      <c r="EK102" s="33" t="str">
        <f>IF(EN102="","",(VLOOKUP(EN102,Dane!$A$2:$B$10,2)+2*EL102+EM102)*EK$5)</f>
        <v/>
      </c>
      <c r="EL102" s="11"/>
      <c r="EM102" s="11"/>
      <c r="EN102" s="11"/>
      <c r="EO102" s="33" t="str">
        <f>IF(ER102="","",(VLOOKUP(ER102,Dane!$A$2:$B$10,2)+2*EP102+EQ102)*EO$5)</f>
        <v/>
      </c>
      <c r="EP102" s="11"/>
      <c r="EQ102" s="11"/>
      <c r="ER102" s="11"/>
      <c r="ES102" s="33" t="str">
        <f>IF(EV102="","",(VLOOKUP(EV102,Dane!$A$2:$B$10,2)+2*ET102+EU102)*ES$5)</f>
        <v/>
      </c>
      <c r="ET102" s="11"/>
      <c r="EU102" s="11"/>
      <c r="EV102" s="11"/>
      <c r="EW102" s="33" t="str">
        <f>IF(EZ102="","",(VLOOKUP(EZ102,Dane!$A$2:$B$10,2)+2*EX102+EY102)*EW$5)</f>
        <v/>
      </c>
      <c r="EX102" s="11"/>
      <c r="EY102" s="11"/>
      <c r="EZ102" s="11"/>
      <c r="FA102" s="33" t="str">
        <f>IF(FD102="","",(VLOOKUP(FD102,Dane!$A$2:$B$10,2)+2*FB102+FC102)*FA$5)</f>
        <v/>
      </c>
      <c r="FB102" s="11"/>
      <c r="FC102" s="11"/>
      <c r="FD102" s="11"/>
      <c r="FE102" s="33" t="str">
        <f>IF(FH102="","",(VLOOKUP(FH102,Dane!$A$2:$B$10,2)+2*FF102+FG102)*FE$5)</f>
        <v/>
      </c>
      <c r="FF102" s="11"/>
      <c r="FG102" s="11"/>
      <c r="FH102" s="11"/>
      <c r="FI102" s="33" t="str">
        <f>IF(FL102="","",(VLOOKUP(FL102,Dane!$A$2:$B$10,2)+2*FJ102+FK102)*FI$5)</f>
        <v/>
      </c>
      <c r="FJ102" s="11"/>
      <c r="FK102" s="11"/>
      <c r="FL102" s="11"/>
      <c r="FM102" s="33" t="str">
        <f>IF(FP102="","",(VLOOKUP(FP102,Dane!$A$2:$B$10,2)+2*FN102+FO102)*FM$5)</f>
        <v/>
      </c>
      <c r="FN102" s="11"/>
      <c r="FO102" s="11"/>
      <c r="FP102" s="11"/>
      <c r="FQ102" s="33" t="str">
        <f>IF(FT102="","",(VLOOKUP(FT102,Dane!$A$2:$B$10,2)+2*FR102+FS102)*FQ$5)</f>
        <v/>
      </c>
      <c r="FR102" s="11"/>
      <c r="FS102" s="11"/>
      <c r="FT102" s="11"/>
      <c r="FU102" s="33" t="str">
        <f>IF(FX102="","",(VLOOKUP(FX102,Dane!$A$2:$B$10,2)+2*FV102+FW102)*FU$5)</f>
        <v/>
      </c>
      <c r="FV102" s="11"/>
      <c r="FW102" s="11"/>
      <c r="FX102" s="11"/>
      <c r="FY102" s="33" t="str">
        <f>IF(GB102="","",(VLOOKUP(GB102,Dane!$A$2:$B$10,2)+2*FZ102+GA102)*FY$5)</f>
        <v/>
      </c>
      <c r="FZ102" s="11"/>
      <c r="GA102" s="11"/>
      <c r="GB102" s="11"/>
      <c r="GC102" s="33" t="str">
        <f>IF(GF102="","",(VLOOKUP(GF102,Dane!$A$2:$B$10,2)+2*GD102+GE102)*GC$5)</f>
        <v/>
      </c>
      <c r="GD102" s="11"/>
      <c r="GE102" s="11"/>
      <c r="GF102" s="11"/>
      <c r="GG102" s="33" t="str">
        <f>IF(GJ102="","",(VLOOKUP(GJ102,Dane!$A$2:$B$10,2)+2*GH102+GI102)*GG$5)</f>
        <v/>
      </c>
      <c r="GH102" s="11"/>
      <c r="GI102" s="11"/>
      <c r="GJ102" s="11"/>
      <c r="GK102" s="33" t="str">
        <f>IF(GN102="","",(VLOOKUP(GN102,Dane!$A$2:$B$10,2)+2*GL102+GM102)*GK$5)</f>
        <v/>
      </c>
      <c r="GL102" s="11"/>
      <c r="GM102" s="11"/>
      <c r="GN102" s="11"/>
      <c r="GO102" s="33" t="str">
        <f>IF(GR102="","",(VLOOKUP(GR102,Dane!$A$2:$B$10,2)+2*GP102+GQ102)*GO$5)</f>
        <v/>
      </c>
      <c r="GP102" s="11"/>
      <c r="GQ102" s="11"/>
      <c r="GR102" s="11"/>
      <c r="GS102" s="33" t="str">
        <f>IF(GV102="","",(VLOOKUP(GV102,Dane!$A$2:$B$10,2)+2*GT102+GU102)*GS$5)</f>
        <v/>
      </c>
      <c r="GT102" s="11"/>
      <c r="GU102" s="11"/>
      <c r="GV102" s="11"/>
      <c r="GW102" s="33" t="str">
        <f>IF(GZ102="","",(VLOOKUP(GZ102,Dane!$A$2:$B$10,2)+2*GX102+GY102)*GW$5)</f>
        <v/>
      </c>
      <c r="GX102" s="11"/>
      <c r="GY102" s="11"/>
      <c r="GZ102" s="11"/>
      <c r="HA102" s="33" t="str">
        <f>IF(HD102="","",(VLOOKUP(HD102,Dane!$A$2:$B$10,2)+2*HB102+HC102)*HA$5)</f>
        <v/>
      </c>
      <c r="HB102" s="11"/>
      <c r="HC102" s="11"/>
      <c r="HD102" s="11"/>
      <c r="HE102" s="33" t="str">
        <f>IF(HH102="","",(VLOOKUP(HH102,Dane!$A$2:$B$10,2)+2*HF102+HG102)*HE$5)</f>
        <v/>
      </c>
      <c r="HF102" s="11"/>
      <c r="HG102" s="11"/>
      <c r="HH102" s="11"/>
      <c r="HI102" s="33" t="str">
        <f>IF(HL102="","",(VLOOKUP(HL102,Dane!$A$2:$B$10,2)+2*HJ102+HK102)*HI$5)</f>
        <v/>
      </c>
      <c r="HJ102" s="11"/>
      <c r="HK102" s="11"/>
      <c r="HL102" s="11"/>
      <c r="HM102" s="33" t="str">
        <f>IF(HP102="","",(VLOOKUP(HP102,Dane!$A$2:$B$10,2)+2*HN102+HO102)*HM$5)</f>
        <v/>
      </c>
      <c r="HN102" s="11"/>
      <c r="HO102" s="11"/>
      <c r="HP102" s="11"/>
      <c r="HQ102" s="33" t="str">
        <f>IF(HT102="","",(VLOOKUP(HT102,Dane!$A$2:$B$10,2)+2*HR102+HS102)*HQ$5)</f>
        <v/>
      </c>
      <c r="HR102" s="11"/>
      <c r="HS102" s="11"/>
      <c r="HT102" s="11"/>
      <c r="HU102" s="33" t="str">
        <f>IF(HX102="","",(VLOOKUP(HX102,Dane!$A$2:$B$10,2)+2*HV102+HW102)*HU$5)</f>
        <v/>
      </c>
      <c r="HV102" s="11"/>
      <c r="HW102" s="11"/>
      <c r="HX102" s="11"/>
      <c r="HY102" s="33" t="str">
        <f>IF(IB102="","",(VLOOKUP(IB102,Dane!$A$2:$B$10,2)+2*HZ102+IA102)*HY$5)</f>
        <v/>
      </c>
      <c r="HZ102" s="11"/>
      <c r="IA102" s="11"/>
      <c r="IB102" s="11"/>
      <c r="IC102" s="33" t="str">
        <f>IF(IF102="","",(VLOOKUP(IF102,Dane!$A$2:$B$10,2)+2*ID102+IE102)*IC$5)</f>
        <v/>
      </c>
      <c r="ID102" s="11"/>
      <c r="IE102" s="11"/>
      <c r="IF102" s="11"/>
      <c r="IG102" s="33" t="str">
        <f>IF(IJ102="","",(VLOOKUP(IJ102,Dane!$A$2:$B$10,2)+2*IH102+II102)*IG$5)</f>
        <v/>
      </c>
      <c r="IH102" s="11"/>
      <c r="II102" s="11"/>
      <c r="IJ102" s="11"/>
      <c r="IK102" s="33" t="str">
        <f>IF(IN102="","",(VLOOKUP(IN102,Dane!$A$2:$B$10,2)+2*IL102+IM102)*IK$5)</f>
        <v/>
      </c>
      <c r="IL102" s="11"/>
      <c r="IM102" s="11"/>
      <c r="IN102" s="11"/>
      <c r="IO102" s="33" t="str">
        <f>IF(IR102="","",(VLOOKUP(IR102,Dane!$A$2:$B$10,2)+2*IP102+IQ102)*IO$5)</f>
        <v/>
      </c>
      <c r="IP102" s="11"/>
      <c r="IQ102" s="11"/>
      <c r="IR102" s="11"/>
      <c r="IS102" s="33" t="str">
        <f>IF(IV102="","",(VLOOKUP(IV102,Dane!$A$2:$B$10,2)+2*IT102+IU102)*IS$5)</f>
        <v/>
      </c>
      <c r="IT102" s="11"/>
      <c r="IU102" s="11"/>
      <c r="IV102" s="11"/>
      <c r="IW102" s="33" t="str">
        <f>IF(IZ102="","",(VLOOKUP(IZ102,Dane!$A$2:$B$10,2)+2*IX102+IY102)*IW$5)</f>
        <v/>
      </c>
      <c r="IX102" s="11"/>
      <c r="IY102" s="11"/>
      <c r="IZ102" s="11"/>
      <c r="JA102" s="33" t="str">
        <f>IF(JD102="","",(VLOOKUP(JD102,Dane!$A$2:$B$10,2)+2*JB102+JC102)*JA$5)</f>
        <v/>
      </c>
      <c r="JB102" s="11"/>
      <c r="JC102" s="11"/>
      <c r="JD102" s="11"/>
      <c r="JE102" s="33" t="str">
        <f>IF(JH102="","",(VLOOKUP(JH102,Dane!$A$2:$B$10,2)+2*JF102+JG102)*JE$5)</f>
        <v/>
      </c>
      <c r="JF102" s="11"/>
      <c r="JG102" s="11"/>
      <c r="JH102" s="11"/>
      <c r="JI102" s="33" t="str">
        <f>IF(JL102="","",(VLOOKUP(JL102,Dane!$A$2:$B$10,2)+2*JJ102+JK102)*JI$5)</f>
        <v/>
      </c>
      <c r="JJ102" s="11"/>
      <c r="JK102" s="11"/>
      <c r="JL102" s="11"/>
      <c r="JM102" s="33" t="str">
        <f>IF(JP102="","",(VLOOKUP(JP102,Dane!$A$2:$B$10,2)+2*JN102+JO102)*JM$5)</f>
        <v/>
      </c>
      <c r="JN102" s="11"/>
      <c r="JO102" s="11"/>
      <c r="JP102" s="11"/>
      <c r="JQ102" s="33" t="str">
        <f>IF(JT102="","",(VLOOKUP(JT102,Dane!$A$2:$B$10,2)+2*JR102+JS102)*JQ$5)</f>
        <v/>
      </c>
      <c r="JR102" s="11"/>
      <c r="JS102" s="11"/>
      <c r="JT102" s="11"/>
      <c r="JU102" s="33" t="str">
        <f>IF(JX102="","",(VLOOKUP(JX102,Dane!$A$2:$B$10,2)+2*JV102+JW102)*JU$5)</f>
        <v/>
      </c>
      <c r="JV102" s="11"/>
      <c r="JW102" s="11"/>
      <c r="JX102" s="11"/>
      <c r="JY102" s="33" t="str">
        <f>IF(KB102="","",(VLOOKUP(KB102,Dane!$A$2:$B$10,2)+2*JZ102+KA102)*JY$5)</f>
        <v/>
      </c>
      <c r="JZ102" s="11"/>
      <c r="KA102" s="11"/>
      <c r="KB102" s="11"/>
      <c r="KC102" s="33" t="str">
        <f>IF(KF102="","",(VLOOKUP(KF102,Dane!$A$2:$B$10,2)+2*KD102+KE102)*KC$5)</f>
        <v/>
      </c>
      <c r="KD102" s="11"/>
      <c r="KE102" s="11"/>
      <c r="KF102" s="11"/>
      <c r="KG102" s="33" t="str">
        <f>IF(KJ102="","",(VLOOKUP(KJ102,Dane!$A$2:$B$10,2)+2*KH102+KI102)*KG$5)</f>
        <v/>
      </c>
      <c r="KH102" s="11"/>
      <c r="KI102" s="11"/>
      <c r="KJ102" s="11"/>
      <c r="KK102" s="33" t="str">
        <f>IF(KN102="","",(VLOOKUP(KN102,Dane!$A$2:$B$10,2)+2*KL102+KM102)*KK$5)</f>
        <v/>
      </c>
      <c r="KL102" s="11"/>
      <c r="KM102" s="11"/>
      <c r="KN102" s="11"/>
      <c r="KO102" s="33" t="str">
        <f>IF(KR102="","",(VLOOKUP(KR102,Dane!$A$2:$B$10,2)+2*KP102+KQ102)*KO$5)</f>
        <v/>
      </c>
      <c r="KP102" s="11"/>
      <c r="KQ102" s="11"/>
      <c r="KR102" s="11"/>
      <c r="KS102" s="33" t="str">
        <f>IF(KV102="","",(VLOOKUP(KV102,Dane!$A$2:$B$10,2)+2*KT102+KU102)*KS$5)</f>
        <v/>
      </c>
      <c r="KT102" s="11"/>
      <c r="KU102" s="11"/>
      <c r="KV102" s="11"/>
      <c r="KW102" s="33" t="str">
        <f>IF(KZ102="","",(VLOOKUP(KZ102,Dane!$A$2:$B$10,2)+2*KX102+KY102)*KW$5)</f>
        <v/>
      </c>
      <c r="KX102" s="11"/>
      <c r="KY102" s="11"/>
      <c r="KZ102" s="11"/>
      <c r="LA102" s="33" t="str">
        <f>IF(LD102="","",(VLOOKUP(LD102,Dane!$A$2:$B$10,2)+2*LB102+LC102)*LA$5)</f>
        <v/>
      </c>
      <c r="LB102" s="11"/>
      <c r="LC102" s="11"/>
      <c r="LD102" s="11"/>
      <c r="LE102" s="33" t="str">
        <f>IF(LH102="","",(VLOOKUP(LH102,Dane!$A$2:$B$10,2)+2*LF102+LG102)*LE$5)</f>
        <v/>
      </c>
      <c r="LF102" s="11"/>
      <c r="LG102" s="11"/>
      <c r="LH102" s="11"/>
      <c r="LI102" s="33" t="str">
        <f>IF(LL102="","",(VLOOKUP(LL102,Dane!$A$2:$B$10,2)+2*LJ102+LK102)*LI$5)</f>
        <v/>
      </c>
      <c r="LJ102" s="11"/>
      <c r="LK102" s="11"/>
      <c r="LL102" s="11"/>
      <c r="LM102" s="33" t="str">
        <f>IF(LP102="","",(VLOOKUP(LP102,Dane!$A$2:$B$10,2)+2*LN102+LO102)*LM$5)</f>
        <v/>
      </c>
      <c r="LN102" s="11"/>
      <c r="LO102" s="11"/>
      <c r="LP102" s="11"/>
      <c r="LQ102" s="33" t="str">
        <f>IF(LT102="","",(VLOOKUP(LT102,Dane!$A$2:$B$10,2)+2*LR102+LS102)*LQ$5)</f>
        <v/>
      </c>
      <c r="LR102" s="11"/>
      <c r="LS102" s="11"/>
      <c r="LT102" s="11"/>
      <c r="LU102" s="33" t="str">
        <f>IF(LX102="","",(VLOOKUP(LX102,Dane!$A$2:$B$10,2)+2*LV102+LW102)*LU$5)</f>
        <v/>
      </c>
      <c r="LV102" s="11"/>
      <c r="LW102" s="11"/>
      <c r="LX102" s="11"/>
      <c r="LY102" s="33" t="str">
        <f>IF(MB102="","",(VLOOKUP(MB102,Dane!$A$2:$B$10,2)+2*LZ102+MA102)*LY$5)</f>
        <v/>
      </c>
      <c r="LZ102" s="11"/>
      <c r="MA102" s="11"/>
      <c r="MB102" s="14"/>
    </row>
    <row r="103" spans="1:340" x14ac:dyDescent="0.25">
      <c r="A103" s="7">
        <v>98</v>
      </c>
      <c r="B103" s="8" t="s">
        <v>209</v>
      </c>
      <c r="C103" s="9">
        <v>2007</v>
      </c>
      <c r="D103" s="72" t="str">
        <f>VLOOKUP(C103,Dane!$A$17:$B$34,2)</f>
        <v>funny młodszy</v>
      </c>
      <c r="E103" s="77">
        <f>SUM(F103:O103)</f>
        <v>15</v>
      </c>
      <c r="F103" s="75">
        <f>IFERROR(LARGE($P103:$CB103,F$5),"")</f>
        <v>15</v>
      </c>
      <c r="G103" s="75" t="str">
        <f>IFERROR(LARGE($P103:$CB103,G$5),"")</f>
        <v/>
      </c>
      <c r="H103" s="75" t="str">
        <f>IFERROR(LARGE($P103:$CB103,H$5),"")</f>
        <v/>
      </c>
      <c r="I103" s="75" t="str">
        <f>IFERROR(LARGE($P103:$CB103,I$5),"")</f>
        <v/>
      </c>
      <c r="J103" s="75" t="str">
        <f>IFERROR(LARGE($P103:$CB103,J$5),"")</f>
        <v/>
      </c>
      <c r="K103" s="75" t="str">
        <f>IFERROR(LARGE($P103:$CB103,K$5),"")</f>
        <v/>
      </c>
      <c r="L103" s="75" t="str">
        <f>IFERROR(LARGE($P103:$CB103,L$5),"")</f>
        <v/>
      </c>
      <c r="M103" s="75" t="str">
        <f>IFERROR(LARGE($P103:$CB103,M$5),"")</f>
        <v/>
      </c>
      <c r="N103" s="75" t="str">
        <f>IFERROR(LARGE($P103:$CB103,N$5),"")</f>
        <v/>
      </c>
      <c r="O103" s="75" t="str">
        <f>IFERROR(LARGE($P103:$CB103,O$5),"")</f>
        <v/>
      </c>
      <c r="P103" s="50" t="str">
        <f>CC103</f>
        <v/>
      </c>
      <c r="Q103" s="50" t="str">
        <f>CG103</f>
        <v/>
      </c>
      <c r="R103" s="50" t="str">
        <f>CK103</f>
        <v/>
      </c>
      <c r="S103" s="50" t="str">
        <f>CO103</f>
        <v/>
      </c>
      <c r="T103" s="50" t="str">
        <f>CS103</f>
        <v/>
      </c>
      <c r="U103" s="50" t="str">
        <f>CW103</f>
        <v/>
      </c>
      <c r="V103" s="50">
        <f>DA103</f>
        <v>15</v>
      </c>
      <c r="W103" s="50" t="str">
        <f>DE103</f>
        <v/>
      </c>
      <c r="X103" s="50" t="str">
        <f>DI103</f>
        <v/>
      </c>
      <c r="Y103" s="50" t="str">
        <f>DM103</f>
        <v/>
      </c>
      <c r="Z103" s="50" t="str">
        <f>DQ103</f>
        <v/>
      </c>
      <c r="AA103" s="50" t="str">
        <f>DU103</f>
        <v/>
      </c>
      <c r="AB103" s="50" t="str">
        <f>DY103</f>
        <v/>
      </c>
      <c r="AC103" s="50" t="str">
        <f>EC103</f>
        <v/>
      </c>
      <c r="AD103" s="50" t="str">
        <f>EG103</f>
        <v/>
      </c>
      <c r="AE103" s="50" t="str">
        <f>EK103</f>
        <v/>
      </c>
      <c r="AF103" s="50" t="str">
        <f>EO103</f>
        <v/>
      </c>
      <c r="AG103" s="50" t="str">
        <f>ES103</f>
        <v/>
      </c>
      <c r="AH103" s="50" t="str">
        <f>EW103</f>
        <v/>
      </c>
      <c r="AI103" s="50" t="str">
        <f>FA103</f>
        <v/>
      </c>
      <c r="AJ103" s="50" t="str">
        <f>FE103</f>
        <v/>
      </c>
      <c r="AK103" s="50" t="str">
        <f>FI103</f>
        <v/>
      </c>
      <c r="AL103" s="50" t="str">
        <f>FM103</f>
        <v/>
      </c>
      <c r="AM103" s="50" t="str">
        <f>FQ103</f>
        <v/>
      </c>
      <c r="AN103" s="50" t="str">
        <f>FU103</f>
        <v/>
      </c>
      <c r="AO103" s="50" t="str">
        <f>FY103</f>
        <v/>
      </c>
      <c r="AP103" s="50" t="str">
        <f>GC103</f>
        <v/>
      </c>
      <c r="AQ103" s="50" t="str">
        <f>GG103</f>
        <v/>
      </c>
      <c r="AR103" s="50" t="str">
        <f>GK103</f>
        <v/>
      </c>
      <c r="AS103" s="50" t="str">
        <f>GO103</f>
        <v/>
      </c>
      <c r="AT103" s="50" t="str">
        <f>GS103</f>
        <v/>
      </c>
      <c r="AU103" s="50" t="str">
        <f>GW103</f>
        <v/>
      </c>
      <c r="AV103" s="50" t="str">
        <f>HA103</f>
        <v/>
      </c>
      <c r="AW103" s="50" t="str">
        <f>HE103</f>
        <v/>
      </c>
      <c r="AX103" s="50" t="str">
        <f>HI103</f>
        <v/>
      </c>
      <c r="AY103" s="50" t="str">
        <f>HM103</f>
        <v/>
      </c>
      <c r="AZ103" s="50" t="str">
        <f>HQ103</f>
        <v/>
      </c>
      <c r="BA103" s="50" t="str">
        <f>HU103</f>
        <v/>
      </c>
      <c r="BB103" s="50" t="str">
        <f>HY103</f>
        <v/>
      </c>
      <c r="BC103" s="50" t="str">
        <f>IC103</f>
        <v/>
      </c>
      <c r="BD103" s="50" t="str">
        <f>IG103</f>
        <v/>
      </c>
      <c r="BE103" s="50" t="str">
        <f>IK103</f>
        <v/>
      </c>
      <c r="BF103" s="50" t="str">
        <f>IO103</f>
        <v/>
      </c>
      <c r="BG103" s="50" t="str">
        <f>IS103</f>
        <v/>
      </c>
      <c r="BH103" s="50" t="str">
        <f>IW103</f>
        <v/>
      </c>
      <c r="BI103" s="50" t="str">
        <f>JA103</f>
        <v/>
      </c>
      <c r="BJ103" s="50" t="str">
        <f>JE103</f>
        <v/>
      </c>
      <c r="BK103" s="50" t="str">
        <f>JI103</f>
        <v/>
      </c>
      <c r="BL103" s="50" t="str">
        <f>JM103</f>
        <v/>
      </c>
      <c r="BM103" s="50" t="str">
        <f>JQ103</f>
        <v/>
      </c>
      <c r="BN103" s="50" t="str">
        <f>JU103</f>
        <v/>
      </c>
      <c r="BO103" s="50" t="str">
        <f>JY103</f>
        <v/>
      </c>
      <c r="BP103" s="50" t="str">
        <f>KC103</f>
        <v/>
      </c>
      <c r="BQ103" s="50" t="str">
        <f>KG103</f>
        <v/>
      </c>
      <c r="BR103" s="50" t="str">
        <f>KK103</f>
        <v/>
      </c>
      <c r="BS103" s="50" t="str">
        <f>KO103</f>
        <v/>
      </c>
      <c r="BT103" s="50" t="str">
        <f>KS103</f>
        <v/>
      </c>
      <c r="BU103" s="50" t="str">
        <f>KW103</f>
        <v/>
      </c>
      <c r="BV103" s="50" t="str">
        <f>LA103</f>
        <v/>
      </c>
      <c r="BW103" s="50" t="str">
        <f>LE103</f>
        <v/>
      </c>
      <c r="BX103" s="50" t="str">
        <f>LI103</f>
        <v/>
      </c>
      <c r="BY103" s="50" t="str">
        <f>LM103</f>
        <v/>
      </c>
      <c r="BZ103" s="50" t="str">
        <f>LQ103</f>
        <v/>
      </c>
      <c r="CA103" s="50" t="str">
        <f>LU103</f>
        <v/>
      </c>
      <c r="CB103" s="50" t="str">
        <f>LY103</f>
        <v/>
      </c>
      <c r="CC103" s="33" t="str">
        <f>IF(CF103="","",(VLOOKUP(CF103,Dane!$A$2:$B$10,2)+2*CD103+CE103)*CC$5)</f>
        <v/>
      </c>
      <c r="CD103" s="11"/>
      <c r="CE103" s="11"/>
      <c r="CF103" s="11"/>
      <c r="CG103" s="33" t="str">
        <f>IF(CJ103="","",(VLOOKUP(CJ103,Dane!$A$2:$B$10,2)+2*CH103+CI103)*CG$5)</f>
        <v/>
      </c>
      <c r="CH103" s="11"/>
      <c r="CI103" s="11"/>
      <c r="CJ103" s="11"/>
      <c r="CK103" s="33" t="str">
        <f>IF(CN103="","",(VLOOKUP(CN103,Dane!$A$2:$B$10,2)+2*CL103+CM103)*CK$5)</f>
        <v/>
      </c>
      <c r="CL103" s="11"/>
      <c r="CM103" s="11"/>
      <c r="CN103" s="11"/>
      <c r="CO103" s="33" t="str">
        <f>IF(CR103="","",(VLOOKUP(CR103,Dane!$A$2:$B$10,2)+2*CP103+CQ103)*CO$5)</f>
        <v/>
      </c>
      <c r="CP103" s="11"/>
      <c r="CQ103" s="11"/>
      <c r="CR103" s="11"/>
      <c r="CS103" s="33" t="str">
        <f>IF(CV103="","",(VLOOKUP(CV103,Dane!$A$2:$B$10,2)+2*CT103+CU103)*CS$5)</f>
        <v/>
      </c>
      <c r="CT103" s="11"/>
      <c r="CU103" s="11"/>
      <c r="CV103" s="11"/>
      <c r="CW103" s="33" t="str">
        <f>IF(CZ103="","",(VLOOKUP(CZ103,Dane!$A$2:$B$10,2)+2*CX103+CY103)*CW$5)</f>
        <v/>
      </c>
      <c r="CX103" s="11"/>
      <c r="CY103" s="11"/>
      <c r="CZ103" s="11"/>
      <c r="DA103" s="33">
        <f>IF(DD103="","",(VLOOKUP(DD103,Dane!$A$2:$B$10,2)+2*DB103+DC103)*DA$5)</f>
        <v>15</v>
      </c>
      <c r="DB103" s="12">
        <v>0</v>
      </c>
      <c r="DC103" s="12">
        <v>4</v>
      </c>
      <c r="DD103" s="12">
        <v>5</v>
      </c>
      <c r="DE103" s="33" t="str">
        <f>IF(DH103="","",(VLOOKUP(DH103,Dane!$A$2:$B$10,2)+2*DF103+DG103)*DE$5)</f>
        <v/>
      </c>
      <c r="DF103" s="11"/>
      <c r="DG103" s="11"/>
      <c r="DH103" s="11"/>
      <c r="DI103" s="33" t="str">
        <f>IF(DL103="","",(VLOOKUP(DL103,Dane!$A$2:$B$10,2)+2*DJ103+DK103)*DI$5)</f>
        <v/>
      </c>
      <c r="DJ103" s="11"/>
      <c r="DK103" s="11"/>
      <c r="DL103" s="11"/>
      <c r="DM103" s="33" t="str">
        <f>IF(DP103="","",(VLOOKUP(DP103,Dane!$A$2:$B$10,2)+2*DN103+DO103)*DM$5)</f>
        <v/>
      </c>
      <c r="DN103" s="11"/>
      <c r="DO103" s="11"/>
      <c r="DP103" s="11"/>
      <c r="DQ103" s="33" t="str">
        <f>IF(DT103="","",(VLOOKUP(DT103,Dane!$A$2:$B$10,2)+2*DR103+DS103)*DQ$5)</f>
        <v/>
      </c>
      <c r="DR103" s="11"/>
      <c r="DS103" s="11"/>
      <c r="DT103" s="11"/>
      <c r="DU103" s="33" t="str">
        <f>IF(DX103="","",(VLOOKUP(DX103,Dane!$A$2:$B$10,2)+2*DV103+DW103)*DU$5)</f>
        <v/>
      </c>
      <c r="DV103" s="11"/>
      <c r="DW103" s="11"/>
      <c r="DX103" s="11"/>
      <c r="DY103" s="33" t="str">
        <f>IF(EB103="","",(VLOOKUP(EB103,Dane!$A$2:$B$10,2)+2*DZ103+EA103)*DY$5)</f>
        <v/>
      </c>
      <c r="DZ103" s="11"/>
      <c r="EA103" s="11"/>
      <c r="EB103" s="11"/>
      <c r="EC103" s="33" t="str">
        <f>IF(EF103="","",(VLOOKUP(EF103,Dane!$A$2:$B$10,2)+2*ED103+EE103)*EC$5)</f>
        <v/>
      </c>
      <c r="ED103" s="11"/>
      <c r="EE103" s="11"/>
      <c r="EF103" s="11"/>
      <c r="EG103" s="33" t="str">
        <f>IF(EJ103="","",(VLOOKUP(EJ103,Dane!$A$2:$B$10,2)+2*EH103+EI103)*EG$5)</f>
        <v/>
      </c>
      <c r="EH103" s="11"/>
      <c r="EI103" s="11"/>
      <c r="EJ103" s="11"/>
      <c r="EK103" s="33" t="str">
        <f>IF(EN103="","",(VLOOKUP(EN103,Dane!$A$2:$B$10,2)+2*EL103+EM103)*EK$5)</f>
        <v/>
      </c>
      <c r="EL103" s="11"/>
      <c r="EM103" s="11"/>
      <c r="EN103" s="11"/>
      <c r="EO103" s="33" t="str">
        <f>IF(ER103="","",(VLOOKUP(ER103,Dane!$A$2:$B$10,2)+2*EP103+EQ103)*EO$5)</f>
        <v/>
      </c>
      <c r="EP103" s="11"/>
      <c r="EQ103" s="11"/>
      <c r="ER103" s="11"/>
      <c r="ES103" s="33" t="str">
        <f>IF(EV103="","",(VLOOKUP(EV103,Dane!$A$2:$B$10,2)+2*ET103+EU103)*ES$5)</f>
        <v/>
      </c>
      <c r="ET103" s="11"/>
      <c r="EU103" s="11"/>
      <c r="EV103" s="11"/>
      <c r="EW103" s="33" t="str">
        <f>IF(EZ103="","",(VLOOKUP(EZ103,Dane!$A$2:$B$10,2)+2*EX103+EY103)*EW$5)</f>
        <v/>
      </c>
      <c r="EX103" s="11"/>
      <c r="EY103" s="11"/>
      <c r="EZ103" s="11"/>
      <c r="FA103" s="33" t="str">
        <f>IF(FD103="","",(VLOOKUP(FD103,Dane!$A$2:$B$10,2)+2*FB103+FC103)*FA$5)</f>
        <v/>
      </c>
      <c r="FB103" s="11"/>
      <c r="FC103" s="11"/>
      <c r="FD103" s="11"/>
      <c r="FE103" s="33" t="str">
        <f>IF(FH103="","",(VLOOKUP(FH103,Dane!$A$2:$B$10,2)+2*FF103+FG103)*FE$5)</f>
        <v/>
      </c>
      <c r="FF103" s="11"/>
      <c r="FG103" s="11"/>
      <c r="FH103" s="11"/>
      <c r="FI103" s="33" t="str">
        <f>IF(FL103="","",(VLOOKUP(FL103,Dane!$A$2:$B$10,2)+2*FJ103+FK103)*FI$5)</f>
        <v/>
      </c>
      <c r="FJ103" s="11"/>
      <c r="FK103" s="11"/>
      <c r="FL103" s="11"/>
      <c r="FM103" s="33" t="str">
        <f>IF(FP103="","",(VLOOKUP(FP103,Dane!$A$2:$B$10,2)+2*FN103+FO103)*FM$5)</f>
        <v/>
      </c>
      <c r="FN103" s="11"/>
      <c r="FO103" s="11"/>
      <c r="FP103" s="11"/>
      <c r="FQ103" s="33" t="str">
        <f>IF(FT103="","",(VLOOKUP(FT103,Dane!$A$2:$B$10,2)+2*FR103+FS103)*FQ$5)</f>
        <v/>
      </c>
      <c r="FR103" s="11"/>
      <c r="FS103" s="11"/>
      <c r="FT103" s="11"/>
      <c r="FU103" s="33" t="str">
        <f>IF(FX103="","",(VLOOKUP(FX103,Dane!$A$2:$B$10,2)+2*FV103+FW103)*FU$5)</f>
        <v/>
      </c>
      <c r="FV103" s="11"/>
      <c r="FW103" s="11"/>
      <c r="FX103" s="11"/>
      <c r="FY103" s="33" t="str">
        <f>IF(GB103="","",(VLOOKUP(GB103,Dane!$A$2:$B$10,2)+2*FZ103+GA103)*FY$5)</f>
        <v/>
      </c>
      <c r="FZ103" s="11"/>
      <c r="GA103" s="11"/>
      <c r="GB103" s="11"/>
      <c r="GC103" s="33" t="str">
        <f>IF(GF103="","",(VLOOKUP(GF103,Dane!$A$2:$B$10,2)+2*GD103+GE103)*GC$5)</f>
        <v/>
      </c>
      <c r="GD103" s="11"/>
      <c r="GE103" s="11"/>
      <c r="GF103" s="11"/>
      <c r="GG103" s="33" t="str">
        <f>IF(GJ103="","",(VLOOKUP(GJ103,Dane!$A$2:$B$10,2)+2*GH103+GI103)*GG$5)</f>
        <v/>
      </c>
      <c r="GH103" s="11"/>
      <c r="GI103" s="11"/>
      <c r="GJ103" s="11"/>
      <c r="GK103" s="33" t="str">
        <f>IF(GN103="","",(VLOOKUP(GN103,Dane!$A$2:$B$10,2)+2*GL103+GM103)*GK$5)</f>
        <v/>
      </c>
      <c r="GL103" s="11"/>
      <c r="GM103" s="11"/>
      <c r="GN103" s="11"/>
      <c r="GO103" s="33" t="str">
        <f>IF(GR103="","",(VLOOKUP(GR103,Dane!$A$2:$B$10,2)+2*GP103+GQ103)*GO$5)</f>
        <v/>
      </c>
      <c r="GP103" s="11"/>
      <c r="GQ103" s="11"/>
      <c r="GR103" s="11"/>
      <c r="GS103" s="33" t="str">
        <f>IF(GV103="","",(VLOOKUP(GV103,Dane!$A$2:$B$10,2)+2*GT103+GU103)*GS$5)</f>
        <v/>
      </c>
      <c r="GT103" s="11"/>
      <c r="GU103" s="11"/>
      <c r="GV103" s="11"/>
      <c r="GW103" s="33" t="str">
        <f>IF(GZ103="","",(VLOOKUP(GZ103,Dane!$A$2:$B$10,2)+2*GX103+GY103)*GW$5)</f>
        <v/>
      </c>
      <c r="GX103" s="11"/>
      <c r="GY103" s="11"/>
      <c r="GZ103" s="11"/>
      <c r="HA103" s="33" t="str">
        <f>IF(HD103="","",(VLOOKUP(HD103,Dane!$A$2:$B$10,2)+2*HB103+HC103)*HA$5)</f>
        <v/>
      </c>
      <c r="HB103" s="11"/>
      <c r="HC103" s="11"/>
      <c r="HD103" s="11"/>
      <c r="HE103" s="33" t="str">
        <f>IF(HH103="","",(VLOOKUP(HH103,Dane!$A$2:$B$10,2)+2*HF103+HG103)*HE$5)</f>
        <v/>
      </c>
      <c r="HF103" s="11"/>
      <c r="HG103" s="11"/>
      <c r="HH103" s="11"/>
      <c r="HI103" s="33" t="str">
        <f>IF(HL103="","",(VLOOKUP(HL103,Dane!$A$2:$B$10,2)+2*HJ103+HK103)*HI$5)</f>
        <v/>
      </c>
      <c r="HJ103" s="11"/>
      <c r="HK103" s="11"/>
      <c r="HL103" s="11"/>
      <c r="HM103" s="33" t="str">
        <f>IF(HP103="","",(VLOOKUP(HP103,Dane!$A$2:$B$10,2)+2*HN103+HO103)*HM$5)</f>
        <v/>
      </c>
      <c r="HN103" s="11"/>
      <c r="HO103" s="11"/>
      <c r="HP103" s="11"/>
      <c r="HQ103" s="33" t="str">
        <f>IF(HT103="","",(VLOOKUP(HT103,Dane!$A$2:$B$10,2)+2*HR103+HS103)*HQ$5)</f>
        <v/>
      </c>
      <c r="HR103" s="11"/>
      <c r="HS103" s="11"/>
      <c r="HT103" s="11"/>
      <c r="HU103" s="33" t="str">
        <f>IF(HX103="","",(VLOOKUP(HX103,Dane!$A$2:$B$10,2)+2*HV103+HW103)*HU$5)</f>
        <v/>
      </c>
      <c r="HV103" s="11"/>
      <c r="HW103" s="11"/>
      <c r="HX103" s="11"/>
      <c r="HY103" s="33" t="str">
        <f>IF(IB103="","",(VLOOKUP(IB103,Dane!$A$2:$B$10,2)+2*HZ103+IA103)*HY$5)</f>
        <v/>
      </c>
      <c r="HZ103" s="11"/>
      <c r="IA103" s="11"/>
      <c r="IB103" s="11"/>
      <c r="IC103" s="33" t="str">
        <f>IF(IF103="","",(VLOOKUP(IF103,Dane!$A$2:$B$10,2)+2*ID103+IE103)*IC$5)</f>
        <v/>
      </c>
      <c r="ID103" s="11"/>
      <c r="IE103" s="11"/>
      <c r="IF103" s="11"/>
      <c r="IG103" s="33" t="str">
        <f>IF(IJ103="","",(VLOOKUP(IJ103,Dane!$A$2:$B$10,2)+2*IH103+II103)*IG$5)</f>
        <v/>
      </c>
      <c r="IH103" s="11"/>
      <c r="II103" s="11"/>
      <c r="IJ103" s="11"/>
      <c r="IK103" s="33" t="str">
        <f>IF(IN103="","",(VLOOKUP(IN103,Dane!$A$2:$B$10,2)+2*IL103+IM103)*IK$5)</f>
        <v/>
      </c>
      <c r="IL103" s="11"/>
      <c r="IM103" s="11"/>
      <c r="IN103" s="11"/>
      <c r="IO103" s="33" t="str">
        <f>IF(IR103="","",(VLOOKUP(IR103,Dane!$A$2:$B$10,2)+2*IP103+IQ103)*IO$5)</f>
        <v/>
      </c>
      <c r="IP103" s="11"/>
      <c r="IQ103" s="11"/>
      <c r="IR103" s="11"/>
      <c r="IS103" s="33" t="str">
        <f>IF(IV103="","",(VLOOKUP(IV103,Dane!$A$2:$B$10,2)+2*IT103+IU103)*IS$5)</f>
        <v/>
      </c>
      <c r="IT103" s="11"/>
      <c r="IU103" s="11"/>
      <c r="IV103" s="11"/>
      <c r="IW103" s="33" t="str">
        <f>IF(IZ103="","",(VLOOKUP(IZ103,Dane!$A$2:$B$10,2)+2*IX103+IY103)*IW$5)</f>
        <v/>
      </c>
      <c r="IX103" s="11"/>
      <c r="IY103" s="11"/>
      <c r="IZ103" s="11"/>
      <c r="JA103" s="33" t="str">
        <f>IF(JD103="","",(VLOOKUP(JD103,Dane!$A$2:$B$10,2)+2*JB103+JC103)*JA$5)</f>
        <v/>
      </c>
      <c r="JB103" s="11"/>
      <c r="JC103" s="11"/>
      <c r="JD103" s="11"/>
      <c r="JE103" s="33" t="str">
        <f>IF(JH103="","",(VLOOKUP(JH103,Dane!$A$2:$B$10,2)+2*JF103+JG103)*JE$5)</f>
        <v/>
      </c>
      <c r="JF103" s="11"/>
      <c r="JG103" s="11"/>
      <c r="JH103" s="11"/>
      <c r="JI103" s="33" t="str">
        <f>IF(JL103="","",(VLOOKUP(JL103,Dane!$A$2:$B$10,2)+2*JJ103+JK103)*JI$5)</f>
        <v/>
      </c>
      <c r="JJ103" s="11"/>
      <c r="JK103" s="11"/>
      <c r="JL103" s="11"/>
      <c r="JM103" s="33" t="str">
        <f>IF(JP103="","",(VLOOKUP(JP103,Dane!$A$2:$B$10,2)+2*JN103+JO103)*JM$5)</f>
        <v/>
      </c>
      <c r="JN103" s="11"/>
      <c r="JO103" s="11"/>
      <c r="JP103" s="11"/>
      <c r="JQ103" s="33" t="str">
        <f>IF(JT103="","",(VLOOKUP(JT103,Dane!$A$2:$B$10,2)+2*JR103+JS103)*JQ$5)</f>
        <v/>
      </c>
      <c r="JR103" s="11"/>
      <c r="JS103" s="11"/>
      <c r="JT103" s="11"/>
      <c r="JU103" s="33" t="str">
        <f>IF(JX103="","",(VLOOKUP(JX103,Dane!$A$2:$B$10,2)+2*JV103+JW103)*JU$5)</f>
        <v/>
      </c>
      <c r="JV103" s="11"/>
      <c r="JW103" s="11"/>
      <c r="JX103" s="11"/>
      <c r="JY103" s="33" t="str">
        <f>IF(KB103="","",(VLOOKUP(KB103,Dane!$A$2:$B$10,2)+2*JZ103+KA103)*JY$5)</f>
        <v/>
      </c>
      <c r="JZ103" s="11"/>
      <c r="KA103" s="11"/>
      <c r="KB103" s="11"/>
      <c r="KC103" s="33" t="str">
        <f>IF(KF103="","",(VLOOKUP(KF103,Dane!$A$2:$B$10,2)+2*KD103+KE103)*KC$5)</f>
        <v/>
      </c>
      <c r="KD103" s="11"/>
      <c r="KE103" s="11"/>
      <c r="KF103" s="11"/>
      <c r="KG103" s="33" t="str">
        <f>IF(KJ103="","",(VLOOKUP(KJ103,Dane!$A$2:$B$10,2)+2*KH103+KI103)*KG$5)</f>
        <v/>
      </c>
      <c r="KH103" s="11"/>
      <c r="KI103" s="11"/>
      <c r="KJ103" s="11"/>
      <c r="KK103" s="33" t="str">
        <f>IF(KN103="","",(VLOOKUP(KN103,Dane!$A$2:$B$10,2)+2*KL103+KM103)*KK$5)</f>
        <v/>
      </c>
      <c r="KL103" s="11"/>
      <c r="KM103" s="11"/>
      <c r="KN103" s="11"/>
      <c r="KO103" s="33" t="str">
        <f>IF(KR103="","",(VLOOKUP(KR103,Dane!$A$2:$B$10,2)+2*KP103+KQ103)*KO$5)</f>
        <v/>
      </c>
      <c r="KP103" s="11"/>
      <c r="KQ103" s="11"/>
      <c r="KR103" s="11"/>
      <c r="KS103" s="33" t="str">
        <f>IF(KV103="","",(VLOOKUP(KV103,Dane!$A$2:$B$10,2)+2*KT103+KU103)*KS$5)</f>
        <v/>
      </c>
      <c r="KT103" s="11"/>
      <c r="KU103" s="11"/>
      <c r="KV103" s="11"/>
      <c r="KW103" s="33" t="str">
        <f>IF(KZ103="","",(VLOOKUP(KZ103,Dane!$A$2:$B$10,2)+2*KX103+KY103)*KW$5)</f>
        <v/>
      </c>
      <c r="KX103" s="11"/>
      <c r="KY103" s="11"/>
      <c r="KZ103" s="11"/>
      <c r="LA103" s="33" t="str">
        <f>IF(LD103="","",(VLOOKUP(LD103,Dane!$A$2:$B$10,2)+2*LB103+LC103)*LA$5)</f>
        <v/>
      </c>
      <c r="LB103" s="11"/>
      <c r="LC103" s="11"/>
      <c r="LD103" s="11"/>
      <c r="LE103" s="33" t="str">
        <f>IF(LH103="","",(VLOOKUP(LH103,Dane!$A$2:$B$10,2)+2*LF103+LG103)*LE$5)</f>
        <v/>
      </c>
      <c r="LF103" s="11"/>
      <c r="LG103" s="11"/>
      <c r="LH103" s="11"/>
      <c r="LI103" s="33" t="str">
        <f>IF(LL103="","",(VLOOKUP(LL103,Dane!$A$2:$B$10,2)+2*LJ103+LK103)*LI$5)</f>
        <v/>
      </c>
      <c r="LJ103" s="11"/>
      <c r="LK103" s="11"/>
      <c r="LL103" s="11"/>
      <c r="LM103" s="33" t="str">
        <f>IF(LP103="","",(VLOOKUP(LP103,Dane!$A$2:$B$10,2)+2*LN103+LO103)*LM$5)</f>
        <v/>
      </c>
      <c r="LN103" s="11"/>
      <c r="LO103" s="11"/>
      <c r="LP103" s="11"/>
      <c r="LQ103" s="33" t="str">
        <f>IF(LT103="","",(VLOOKUP(LT103,Dane!$A$2:$B$10,2)+2*LR103+LS103)*LQ$5)</f>
        <v/>
      </c>
      <c r="LR103" s="11"/>
      <c r="LS103" s="11"/>
      <c r="LT103" s="11"/>
      <c r="LU103" s="33" t="str">
        <f>IF(LX103="","",(VLOOKUP(LX103,Dane!$A$2:$B$10,2)+2*LV103+LW103)*LU$5)</f>
        <v/>
      </c>
      <c r="LV103" s="11"/>
      <c r="LW103" s="11"/>
      <c r="LX103" s="11"/>
      <c r="LY103" s="33" t="str">
        <f>IF(MB103="","",(VLOOKUP(MB103,Dane!$A$2:$B$10,2)+2*LZ103+MA103)*LY$5)</f>
        <v/>
      </c>
      <c r="LZ103" s="11"/>
      <c r="MA103" s="11"/>
      <c r="MB103" s="14"/>
    </row>
    <row r="104" spans="1:340" x14ac:dyDescent="0.25">
      <c r="A104" s="7">
        <v>99</v>
      </c>
      <c r="B104" s="8" t="s">
        <v>210</v>
      </c>
      <c r="C104" s="9">
        <v>2005</v>
      </c>
      <c r="D104" s="72" t="str">
        <f>VLOOKUP(C104,Dane!$A$17:$B$34,2)</f>
        <v>funny</v>
      </c>
      <c r="E104" s="77">
        <f>SUM(F104:O104)</f>
        <v>15</v>
      </c>
      <c r="F104" s="75">
        <f>IFERROR(LARGE($P104:$CB104,F$5),"")</f>
        <v>15</v>
      </c>
      <c r="G104" s="75" t="str">
        <f>IFERROR(LARGE($P104:$CB104,G$5),"")</f>
        <v/>
      </c>
      <c r="H104" s="75" t="str">
        <f>IFERROR(LARGE($P104:$CB104,H$5),"")</f>
        <v/>
      </c>
      <c r="I104" s="75" t="str">
        <f>IFERROR(LARGE($P104:$CB104,I$5),"")</f>
        <v/>
      </c>
      <c r="J104" s="75" t="str">
        <f>IFERROR(LARGE($P104:$CB104,J$5),"")</f>
        <v/>
      </c>
      <c r="K104" s="75" t="str">
        <f>IFERROR(LARGE($P104:$CB104,K$5),"")</f>
        <v/>
      </c>
      <c r="L104" s="75" t="str">
        <f>IFERROR(LARGE($P104:$CB104,L$5),"")</f>
        <v/>
      </c>
      <c r="M104" s="75" t="str">
        <f>IFERROR(LARGE($P104:$CB104,M$5),"")</f>
        <v/>
      </c>
      <c r="N104" s="75" t="str">
        <f>IFERROR(LARGE($P104:$CB104,N$5),"")</f>
        <v/>
      </c>
      <c r="O104" s="75" t="str">
        <f>IFERROR(LARGE($P104:$CB104,O$5),"")</f>
        <v/>
      </c>
      <c r="P104" s="50" t="str">
        <f>CC104</f>
        <v/>
      </c>
      <c r="Q104" s="50" t="str">
        <f>CG104</f>
        <v/>
      </c>
      <c r="R104" s="50" t="str">
        <f>CK104</f>
        <v/>
      </c>
      <c r="S104" s="50" t="str">
        <f>CO104</f>
        <v/>
      </c>
      <c r="T104" s="50" t="str">
        <f>CS104</f>
        <v/>
      </c>
      <c r="U104" s="50" t="str">
        <f>CW104</f>
        <v/>
      </c>
      <c r="V104" s="50">
        <f>DA104</f>
        <v>15</v>
      </c>
      <c r="W104" s="50" t="str">
        <f>DE104</f>
        <v/>
      </c>
      <c r="X104" s="50" t="str">
        <f>DI104</f>
        <v/>
      </c>
      <c r="Y104" s="50" t="str">
        <f>DM104</f>
        <v/>
      </c>
      <c r="Z104" s="50" t="str">
        <f>DQ104</f>
        <v/>
      </c>
      <c r="AA104" s="50" t="str">
        <f>DU104</f>
        <v/>
      </c>
      <c r="AB104" s="50" t="str">
        <f>DY104</f>
        <v/>
      </c>
      <c r="AC104" s="50" t="str">
        <f>EC104</f>
        <v/>
      </c>
      <c r="AD104" s="50" t="str">
        <f>EG104</f>
        <v/>
      </c>
      <c r="AE104" s="50" t="str">
        <f>EK104</f>
        <v/>
      </c>
      <c r="AF104" s="50" t="str">
        <f>EO104</f>
        <v/>
      </c>
      <c r="AG104" s="50" t="str">
        <f>ES104</f>
        <v/>
      </c>
      <c r="AH104" s="50" t="str">
        <f>EW104</f>
        <v/>
      </c>
      <c r="AI104" s="50" t="str">
        <f>FA104</f>
        <v/>
      </c>
      <c r="AJ104" s="50" t="str">
        <f>FE104</f>
        <v/>
      </c>
      <c r="AK104" s="50" t="str">
        <f>FI104</f>
        <v/>
      </c>
      <c r="AL104" s="50" t="str">
        <f>FM104</f>
        <v/>
      </c>
      <c r="AM104" s="50" t="str">
        <f>FQ104</f>
        <v/>
      </c>
      <c r="AN104" s="50" t="str">
        <f>FU104</f>
        <v/>
      </c>
      <c r="AO104" s="50" t="str">
        <f>FY104</f>
        <v/>
      </c>
      <c r="AP104" s="50" t="str">
        <f>GC104</f>
        <v/>
      </c>
      <c r="AQ104" s="50" t="str">
        <f>GG104</f>
        <v/>
      </c>
      <c r="AR104" s="50" t="str">
        <f>GK104</f>
        <v/>
      </c>
      <c r="AS104" s="50" t="str">
        <f>GO104</f>
        <v/>
      </c>
      <c r="AT104" s="50" t="str">
        <f>GS104</f>
        <v/>
      </c>
      <c r="AU104" s="50" t="str">
        <f>GW104</f>
        <v/>
      </c>
      <c r="AV104" s="50" t="str">
        <f>HA104</f>
        <v/>
      </c>
      <c r="AW104" s="50" t="str">
        <f>HE104</f>
        <v/>
      </c>
      <c r="AX104" s="50" t="str">
        <f>HI104</f>
        <v/>
      </c>
      <c r="AY104" s="50" t="str">
        <f>HM104</f>
        <v/>
      </c>
      <c r="AZ104" s="50" t="str">
        <f>HQ104</f>
        <v/>
      </c>
      <c r="BA104" s="50" t="str">
        <f>HU104</f>
        <v/>
      </c>
      <c r="BB104" s="50" t="str">
        <f>HY104</f>
        <v/>
      </c>
      <c r="BC104" s="50" t="str">
        <f>IC104</f>
        <v/>
      </c>
      <c r="BD104" s="50" t="str">
        <f>IG104</f>
        <v/>
      </c>
      <c r="BE104" s="50" t="str">
        <f>IK104</f>
        <v/>
      </c>
      <c r="BF104" s="50" t="str">
        <f>IO104</f>
        <v/>
      </c>
      <c r="BG104" s="50" t="str">
        <f>IS104</f>
        <v/>
      </c>
      <c r="BH104" s="50" t="str">
        <f>IW104</f>
        <v/>
      </c>
      <c r="BI104" s="50" t="str">
        <f>JA104</f>
        <v/>
      </c>
      <c r="BJ104" s="50" t="str">
        <f>JE104</f>
        <v/>
      </c>
      <c r="BK104" s="50" t="str">
        <f>JI104</f>
        <v/>
      </c>
      <c r="BL104" s="50" t="str">
        <f>JM104</f>
        <v/>
      </c>
      <c r="BM104" s="50" t="str">
        <f>JQ104</f>
        <v/>
      </c>
      <c r="BN104" s="50" t="str">
        <f>JU104</f>
        <v/>
      </c>
      <c r="BO104" s="50" t="str">
        <f>JY104</f>
        <v/>
      </c>
      <c r="BP104" s="50" t="str">
        <f>KC104</f>
        <v/>
      </c>
      <c r="BQ104" s="50" t="str">
        <f>KG104</f>
        <v/>
      </c>
      <c r="BR104" s="50" t="str">
        <f>KK104</f>
        <v/>
      </c>
      <c r="BS104" s="50" t="str">
        <f>KO104</f>
        <v/>
      </c>
      <c r="BT104" s="50" t="str">
        <f>KS104</f>
        <v/>
      </c>
      <c r="BU104" s="50" t="str">
        <f>KW104</f>
        <v/>
      </c>
      <c r="BV104" s="50" t="str">
        <f>LA104</f>
        <v/>
      </c>
      <c r="BW104" s="50" t="str">
        <f>LE104</f>
        <v/>
      </c>
      <c r="BX104" s="50" t="str">
        <f>LI104</f>
        <v/>
      </c>
      <c r="BY104" s="50" t="str">
        <f>LM104</f>
        <v/>
      </c>
      <c r="BZ104" s="50" t="str">
        <f>LQ104</f>
        <v/>
      </c>
      <c r="CA104" s="50" t="str">
        <f>LU104</f>
        <v/>
      </c>
      <c r="CB104" s="50" t="str">
        <f>LY104</f>
        <v/>
      </c>
      <c r="CC104" s="33" t="str">
        <f>IF(CF104="","",(VLOOKUP(CF104,Dane!$A$2:$B$10,2)+2*CD104+CE104)*CC$5)</f>
        <v/>
      </c>
      <c r="CD104" s="11"/>
      <c r="CE104" s="11"/>
      <c r="CF104" s="11"/>
      <c r="CG104" s="33" t="str">
        <f>IF(CJ104="","",(VLOOKUP(CJ104,Dane!$A$2:$B$10,2)+2*CH104+CI104)*CG$5)</f>
        <v/>
      </c>
      <c r="CH104" s="11"/>
      <c r="CI104" s="11"/>
      <c r="CJ104" s="11"/>
      <c r="CK104" s="33" t="str">
        <f>IF(CN104="","",(VLOOKUP(CN104,Dane!$A$2:$B$10,2)+2*CL104+CM104)*CK$5)</f>
        <v/>
      </c>
      <c r="CL104" s="11"/>
      <c r="CM104" s="11"/>
      <c r="CN104" s="11"/>
      <c r="CO104" s="33" t="str">
        <f>IF(CR104="","",(VLOOKUP(CR104,Dane!$A$2:$B$10,2)+2*CP104+CQ104)*CO$5)</f>
        <v/>
      </c>
      <c r="CP104" s="11"/>
      <c r="CQ104" s="11"/>
      <c r="CR104" s="11"/>
      <c r="CS104" s="33" t="str">
        <f>IF(CV104="","",(VLOOKUP(CV104,Dane!$A$2:$B$10,2)+2*CT104+CU104)*CS$5)</f>
        <v/>
      </c>
      <c r="CT104" s="11"/>
      <c r="CU104" s="11"/>
      <c r="CV104" s="11"/>
      <c r="CW104" s="33" t="str">
        <f>IF(CZ104="","",(VLOOKUP(CZ104,Dane!$A$2:$B$10,2)+2*CX104+CY104)*CW$5)</f>
        <v/>
      </c>
      <c r="CX104" s="11"/>
      <c r="CY104" s="11"/>
      <c r="CZ104" s="11"/>
      <c r="DA104" s="33">
        <f>IF(DD104="","",(VLOOKUP(DD104,Dane!$A$2:$B$10,2)+2*DB104+DC104)*DA$5)</f>
        <v>15</v>
      </c>
      <c r="DB104" s="12">
        <v>0</v>
      </c>
      <c r="DC104" s="12">
        <v>4</v>
      </c>
      <c r="DD104" s="12">
        <v>5</v>
      </c>
      <c r="DE104" s="33" t="str">
        <f>IF(DH104="","",(VLOOKUP(DH104,Dane!$A$2:$B$10,2)+2*DF104+DG104)*DE$5)</f>
        <v/>
      </c>
      <c r="DF104" s="11"/>
      <c r="DG104" s="11"/>
      <c r="DH104" s="11"/>
      <c r="DI104" s="33" t="str">
        <f>IF(DL104="","",(VLOOKUP(DL104,Dane!$A$2:$B$10,2)+2*DJ104+DK104)*DI$5)</f>
        <v/>
      </c>
      <c r="DJ104" s="11"/>
      <c r="DK104" s="11"/>
      <c r="DL104" s="11"/>
      <c r="DM104" s="33" t="str">
        <f>IF(DP104="","",(VLOOKUP(DP104,Dane!$A$2:$B$10,2)+2*DN104+DO104)*DM$5)</f>
        <v/>
      </c>
      <c r="DN104" s="11"/>
      <c r="DO104" s="11"/>
      <c r="DP104" s="11"/>
      <c r="DQ104" s="33" t="str">
        <f>IF(DT104="","",(VLOOKUP(DT104,Dane!$A$2:$B$10,2)+2*DR104+DS104)*DQ$5)</f>
        <v/>
      </c>
      <c r="DR104" s="11"/>
      <c r="DS104" s="11"/>
      <c r="DT104" s="11"/>
      <c r="DU104" s="33" t="str">
        <f>IF(DX104="","",(VLOOKUP(DX104,Dane!$A$2:$B$10,2)+2*DV104+DW104)*DU$5)</f>
        <v/>
      </c>
      <c r="DV104" s="11"/>
      <c r="DW104" s="11"/>
      <c r="DX104" s="11"/>
      <c r="DY104" s="33" t="str">
        <f>IF(EB104="","",(VLOOKUP(EB104,Dane!$A$2:$B$10,2)+2*DZ104+EA104)*DY$5)</f>
        <v/>
      </c>
      <c r="DZ104" s="11"/>
      <c r="EA104" s="11"/>
      <c r="EB104" s="11"/>
      <c r="EC104" s="33" t="str">
        <f>IF(EF104="","",(VLOOKUP(EF104,Dane!$A$2:$B$10,2)+2*ED104+EE104)*EC$5)</f>
        <v/>
      </c>
      <c r="ED104" s="11"/>
      <c r="EE104" s="11"/>
      <c r="EF104" s="11"/>
      <c r="EG104" s="33" t="str">
        <f>IF(EJ104="","",(VLOOKUP(EJ104,Dane!$A$2:$B$10,2)+2*EH104+EI104)*EG$5)</f>
        <v/>
      </c>
      <c r="EH104" s="11"/>
      <c r="EI104" s="11"/>
      <c r="EJ104" s="11"/>
      <c r="EK104" s="33" t="str">
        <f>IF(EN104="","",(VLOOKUP(EN104,Dane!$A$2:$B$10,2)+2*EL104+EM104)*EK$5)</f>
        <v/>
      </c>
      <c r="EL104" s="11"/>
      <c r="EM104" s="11"/>
      <c r="EN104" s="11"/>
      <c r="EO104" s="33" t="str">
        <f>IF(ER104="","",(VLOOKUP(ER104,Dane!$A$2:$B$10,2)+2*EP104+EQ104)*EO$5)</f>
        <v/>
      </c>
      <c r="EP104" s="11"/>
      <c r="EQ104" s="11"/>
      <c r="ER104" s="11"/>
      <c r="ES104" s="33" t="str">
        <f>IF(EV104="","",(VLOOKUP(EV104,Dane!$A$2:$B$10,2)+2*ET104+EU104)*ES$5)</f>
        <v/>
      </c>
      <c r="ET104" s="11"/>
      <c r="EU104" s="11"/>
      <c r="EV104" s="11"/>
      <c r="EW104" s="33" t="str">
        <f>IF(EZ104="","",(VLOOKUP(EZ104,Dane!$A$2:$B$10,2)+2*EX104+EY104)*EW$5)</f>
        <v/>
      </c>
      <c r="EX104" s="11"/>
      <c r="EY104" s="11"/>
      <c r="EZ104" s="11"/>
      <c r="FA104" s="33" t="str">
        <f>IF(FD104="","",(VLOOKUP(FD104,Dane!$A$2:$B$10,2)+2*FB104+FC104)*FA$5)</f>
        <v/>
      </c>
      <c r="FB104" s="11"/>
      <c r="FC104" s="11"/>
      <c r="FD104" s="11"/>
      <c r="FE104" s="33" t="str">
        <f>IF(FH104="","",(VLOOKUP(FH104,Dane!$A$2:$B$10,2)+2*FF104+FG104)*FE$5)</f>
        <v/>
      </c>
      <c r="FF104" s="11"/>
      <c r="FG104" s="11"/>
      <c r="FH104" s="11"/>
      <c r="FI104" s="33" t="str">
        <f>IF(FL104="","",(VLOOKUP(FL104,Dane!$A$2:$B$10,2)+2*FJ104+FK104)*FI$5)</f>
        <v/>
      </c>
      <c r="FJ104" s="11"/>
      <c r="FK104" s="11"/>
      <c r="FL104" s="11"/>
      <c r="FM104" s="33" t="str">
        <f>IF(FP104="","",(VLOOKUP(FP104,Dane!$A$2:$B$10,2)+2*FN104+FO104)*FM$5)</f>
        <v/>
      </c>
      <c r="FN104" s="11"/>
      <c r="FO104" s="11"/>
      <c r="FP104" s="11"/>
      <c r="FQ104" s="33" t="str">
        <f>IF(FT104="","",(VLOOKUP(FT104,Dane!$A$2:$B$10,2)+2*FR104+FS104)*FQ$5)</f>
        <v/>
      </c>
      <c r="FR104" s="11"/>
      <c r="FS104" s="11"/>
      <c r="FT104" s="11"/>
      <c r="FU104" s="33" t="str">
        <f>IF(FX104="","",(VLOOKUP(FX104,Dane!$A$2:$B$10,2)+2*FV104+FW104)*FU$5)</f>
        <v/>
      </c>
      <c r="FV104" s="11"/>
      <c r="FW104" s="11"/>
      <c r="FX104" s="11"/>
      <c r="FY104" s="33" t="str">
        <f>IF(GB104="","",(VLOOKUP(GB104,Dane!$A$2:$B$10,2)+2*FZ104+GA104)*FY$5)</f>
        <v/>
      </c>
      <c r="FZ104" s="11"/>
      <c r="GA104" s="11"/>
      <c r="GB104" s="11"/>
      <c r="GC104" s="33" t="str">
        <f>IF(GF104="","",(VLOOKUP(GF104,Dane!$A$2:$B$10,2)+2*GD104+GE104)*GC$5)</f>
        <v/>
      </c>
      <c r="GD104" s="11"/>
      <c r="GE104" s="11"/>
      <c r="GF104" s="11"/>
      <c r="GG104" s="33" t="str">
        <f>IF(GJ104="","",(VLOOKUP(GJ104,Dane!$A$2:$B$10,2)+2*GH104+GI104)*GG$5)</f>
        <v/>
      </c>
      <c r="GH104" s="11"/>
      <c r="GI104" s="11"/>
      <c r="GJ104" s="11"/>
      <c r="GK104" s="33" t="str">
        <f>IF(GN104="","",(VLOOKUP(GN104,Dane!$A$2:$B$10,2)+2*GL104+GM104)*GK$5)</f>
        <v/>
      </c>
      <c r="GL104" s="11"/>
      <c r="GM104" s="11"/>
      <c r="GN104" s="11"/>
      <c r="GO104" s="33" t="str">
        <f>IF(GR104="","",(VLOOKUP(GR104,Dane!$A$2:$B$10,2)+2*GP104+GQ104)*GO$5)</f>
        <v/>
      </c>
      <c r="GP104" s="11"/>
      <c r="GQ104" s="11"/>
      <c r="GR104" s="11"/>
      <c r="GS104" s="33" t="str">
        <f>IF(GV104="","",(VLOOKUP(GV104,Dane!$A$2:$B$10,2)+2*GT104+GU104)*GS$5)</f>
        <v/>
      </c>
      <c r="GT104" s="11"/>
      <c r="GU104" s="11"/>
      <c r="GV104" s="11"/>
      <c r="GW104" s="33" t="str">
        <f>IF(GZ104="","",(VLOOKUP(GZ104,Dane!$A$2:$B$10,2)+2*GX104+GY104)*GW$5)</f>
        <v/>
      </c>
      <c r="GX104" s="11"/>
      <c r="GY104" s="11"/>
      <c r="GZ104" s="11"/>
      <c r="HA104" s="33" t="str">
        <f>IF(HD104="","",(VLOOKUP(HD104,Dane!$A$2:$B$10,2)+2*HB104+HC104)*HA$5)</f>
        <v/>
      </c>
      <c r="HB104" s="11"/>
      <c r="HC104" s="11"/>
      <c r="HD104" s="11"/>
      <c r="HE104" s="33" t="str">
        <f>IF(HH104="","",(VLOOKUP(HH104,Dane!$A$2:$B$10,2)+2*HF104+HG104)*HE$5)</f>
        <v/>
      </c>
      <c r="HF104" s="11"/>
      <c r="HG104" s="11"/>
      <c r="HH104" s="11"/>
      <c r="HI104" s="33" t="str">
        <f>IF(HL104="","",(VLOOKUP(HL104,Dane!$A$2:$B$10,2)+2*HJ104+HK104)*HI$5)</f>
        <v/>
      </c>
      <c r="HJ104" s="11"/>
      <c r="HK104" s="11"/>
      <c r="HL104" s="11"/>
      <c r="HM104" s="33" t="str">
        <f>IF(HP104="","",(VLOOKUP(HP104,Dane!$A$2:$B$10,2)+2*HN104+HO104)*HM$5)</f>
        <v/>
      </c>
      <c r="HN104" s="11"/>
      <c r="HO104" s="11"/>
      <c r="HP104" s="11"/>
      <c r="HQ104" s="33" t="str">
        <f>IF(HT104="","",(VLOOKUP(HT104,Dane!$A$2:$B$10,2)+2*HR104+HS104)*HQ$5)</f>
        <v/>
      </c>
      <c r="HR104" s="11"/>
      <c r="HS104" s="11"/>
      <c r="HT104" s="11"/>
      <c r="HU104" s="33" t="str">
        <f>IF(HX104="","",(VLOOKUP(HX104,Dane!$A$2:$B$10,2)+2*HV104+HW104)*HU$5)</f>
        <v/>
      </c>
      <c r="HV104" s="11"/>
      <c r="HW104" s="11"/>
      <c r="HX104" s="11"/>
      <c r="HY104" s="33" t="str">
        <f>IF(IB104="","",(VLOOKUP(IB104,Dane!$A$2:$B$10,2)+2*HZ104+IA104)*HY$5)</f>
        <v/>
      </c>
      <c r="HZ104" s="11"/>
      <c r="IA104" s="11"/>
      <c r="IB104" s="11"/>
      <c r="IC104" s="33" t="str">
        <f>IF(IF104="","",(VLOOKUP(IF104,Dane!$A$2:$B$10,2)+2*ID104+IE104)*IC$5)</f>
        <v/>
      </c>
      <c r="ID104" s="11"/>
      <c r="IE104" s="11"/>
      <c r="IF104" s="11"/>
      <c r="IG104" s="33" t="str">
        <f>IF(IJ104="","",(VLOOKUP(IJ104,Dane!$A$2:$B$10,2)+2*IH104+II104)*IG$5)</f>
        <v/>
      </c>
      <c r="IH104" s="11"/>
      <c r="II104" s="11"/>
      <c r="IJ104" s="11"/>
      <c r="IK104" s="33" t="str">
        <f>IF(IN104="","",(VLOOKUP(IN104,Dane!$A$2:$B$10,2)+2*IL104+IM104)*IK$5)</f>
        <v/>
      </c>
      <c r="IL104" s="11"/>
      <c r="IM104" s="11"/>
      <c r="IN104" s="11"/>
      <c r="IO104" s="33" t="str">
        <f>IF(IR104="","",(VLOOKUP(IR104,Dane!$A$2:$B$10,2)+2*IP104+IQ104)*IO$5)</f>
        <v/>
      </c>
      <c r="IP104" s="11"/>
      <c r="IQ104" s="11"/>
      <c r="IR104" s="11"/>
      <c r="IS104" s="33" t="str">
        <f>IF(IV104="","",(VLOOKUP(IV104,Dane!$A$2:$B$10,2)+2*IT104+IU104)*IS$5)</f>
        <v/>
      </c>
      <c r="IT104" s="11"/>
      <c r="IU104" s="11"/>
      <c r="IV104" s="11"/>
      <c r="IW104" s="33" t="str">
        <f>IF(IZ104="","",(VLOOKUP(IZ104,Dane!$A$2:$B$10,2)+2*IX104+IY104)*IW$5)</f>
        <v/>
      </c>
      <c r="IX104" s="11"/>
      <c r="IY104" s="11"/>
      <c r="IZ104" s="11"/>
      <c r="JA104" s="33" t="str">
        <f>IF(JD104="","",(VLOOKUP(JD104,Dane!$A$2:$B$10,2)+2*JB104+JC104)*JA$5)</f>
        <v/>
      </c>
      <c r="JB104" s="11"/>
      <c r="JC104" s="11"/>
      <c r="JD104" s="11"/>
      <c r="JE104" s="33" t="str">
        <f>IF(JH104="","",(VLOOKUP(JH104,Dane!$A$2:$B$10,2)+2*JF104+JG104)*JE$5)</f>
        <v/>
      </c>
      <c r="JF104" s="11"/>
      <c r="JG104" s="11"/>
      <c r="JH104" s="11"/>
      <c r="JI104" s="33" t="str">
        <f>IF(JL104="","",(VLOOKUP(JL104,Dane!$A$2:$B$10,2)+2*JJ104+JK104)*JI$5)</f>
        <v/>
      </c>
      <c r="JJ104" s="11"/>
      <c r="JK104" s="11"/>
      <c r="JL104" s="11"/>
      <c r="JM104" s="33" t="str">
        <f>IF(JP104="","",(VLOOKUP(JP104,Dane!$A$2:$B$10,2)+2*JN104+JO104)*JM$5)</f>
        <v/>
      </c>
      <c r="JN104" s="11"/>
      <c r="JO104" s="11"/>
      <c r="JP104" s="11"/>
      <c r="JQ104" s="33" t="str">
        <f>IF(JT104="","",(VLOOKUP(JT104,Dane!$A$2:$B$10,2)+2*JR104+JS104)*JQ$5)</f>
        <v/>
      </c>
      <c r="JR104" s="11"/>
      <c r="JS104" s="11"/>
      <c r="JT104" s="11"/>
      <c r="JU104" s="33" t="str">
        <f>IF(JX104="","",(VLOOKUP(JX104,Dane!$A$2:$B$10,2)+2*JV104+JW104)*JU$5)</f>
        <v/>
      </c>
      <c r="JV104" s="11"/>
      <c r="JW104" s="11"/>
      <c r="JX104" s="11"/>
      <c r="JY104" s="33" t="str">
        <f>IF(KB104="","",(VLOOKUP(KB104,Dane!$A$2:$B$10,2)+2*JZ104+KA104)*JY$5)</f>
        <v/>
      </c>
      <c r="JZ104" s="11"/>
      <c r="KA104" s="11"/>
      <c r="KB104" s="11"/>
      <c r="KC104" s="33" t="str">
        <f>IF(KF104="","",(VLOOKUP(KF104,Dane!$A$2:$B$10,2)+2*KD104+KE104)*KC$5)</f>
        <v/>
      </c>
      <c r="KD104" s="11"/>
      <c r="KE104" s="11"/>
      <c r="KF104" s="11"/>
      <c r="KG104" s="33" t="str">
        <f>IF(KJ104="","",(VLOOKUP(KJ104,Dane!$A$2:$B$10,2)+2*KH104+KI104)*KG$5)</f>
        <v/>
      </c>
      <c r="KH104" s="11"/>
      <c r="KI104" s="11"/>
      <c r="KJ104" s="11"/>
      <c r="KK104" s="33" t="str">
        <f>IF(KN104="","",(VLOOKUP(KN104,Dane!$A$2:$B$10,2)+2*KL104+KM104)*KK$5)</f>
        <v/>
      </c>
      <c r="KL104" s="11"/>
      <c r="KM104" s="11"/>
      <c r="KN104" s="11"/>
      <c r="KO104" s="33" t="str">
        <f>IF(KR104="","",(VLOOKUP(KR104,Dane!$A$2:$B$10,2)+2*KP104+KQ104)*KO$5)</f>
        <v/>
      </c>
      <c r="KP104" s="11"/>
      <c r="KQ104" s="11"/>
      <c r="KR104" s="11"/>
      <c r="KS104" s="33" t="str">
        <f>IF(KV104="","",(VLOOKUP(KV104,Dane!$A$2:$B$10,2)+2*KT104+KU104)*KS$5)</f>
        <v/>
      </c>
      <c r="KT104" s="11"/>
      <c r="KU104" s="11"/>
      <c r="KV104" s="11"/>
      <c r="KW104" s="33" t="str">
        <f>IF(KZ104="","",(VLOOKUP(KZ104,Dane!$A$2:$B$10,2)+2*KX104+KY104)*KW$5)</f>
        <v/>
      </c>
      <c r="KX104" s="11"/>
      <c r="KY104" s="11"/>
      <c r="KZ104" s="11"/>
      <c r="LA104" s="33" t="str">
        <f>IF(LD104="","",(VLOOKUP(LD104,Dane!$A$2:$B$10,2)+2*LB104+LC104)*LA$5)</f>
        <v/>
      </c>
      <c r="LB104" s="11"/>
      <c r="LC104" s="11"/>
      <c r="LD104" s="11"/>
      <c r="LE104" s="33" t="str">
        <f>IF(LH104="","",(VLOOKUP(LH104,Dane!$A$2:$B$10,2)+2*LF104+LG104)*LE$5)</f>
        <v/>
      </c>
      <c r="LF104" s="11"/>
      <c r="LG104" s="11"/>
      <c r="LH104" s="11"/>
      <c r="LI104" s="33" t="str">
        <f>IF(LL104="","",(VLOOKUP(LL104,Dane!$A$2:$B$10,2)+2*LJ104+LK104)*LI$5)</f>
        <v/>
      </c>
      <c r="LJ104" s="11"/>
      <c r="LK104" s="11"/>
      <c r="LL104" s="11"/>
      <c r="LM104" s="33" t="str">
        <f>IF(LP104="","",(VLOOKUP(LP104,Dane!$A$2:$B$10,2)+2*LN104+LO104)*LM$5)</f>
        <v/>
      </c>
      <c r="LN104" s="11"/>
      <c r="LO104" s="11"/>
      <c r="LP104" s="11"/>
      <c r="LQ104" s="33" t="str">
        <f>IF(LT104="","",(VLOOKUP(LT104,Dane!$A$2:$B$10,2)+2*LR104+LS104)*LQ$5)</f>
        <v/>
      </c>
      <c r="LR104" s="11"/>
      <c r="LS104" s="11"/>
      <c r="LT104" s="11"/>
      <c r="LU104" s="33" t="str">
        <f>IF(LX104="","",(VLOOKUP(LX104,Dane!$A$2:$B$10,2)+2*LV104+LW104)*LU$5)</f>
        <v/>
      </c>
      <c r="LV104" s="11"/>
      <c r="LW104" s="11"/>
      <c r="LX104" s="11"/>
      <c r="LY104" s="33" t="str">
        <f>IF(MB104="","",(VLOOKUP(MB104,Dane!$A$2:$B$10,2)+2*LZ104+MA104)*LY$5)</f>
        <v/>
      </c>
      <c r="LZ104" s="11"/>
      <c r="MA104" s="11"/>
      <c r="MB104" s="14"/>
    </row>
    <row r="105" spans="1:340" x14ac:dyDescent="0.25">
      <c r="A105" s="7">
        <v>100</v>
      </c>
      <c r="B105" s="8" t="s">
        <v>211</v>
      </c>
      <c r="C105" s="9">
        <v>2007</v>
      </c>
      <c r="D105" s="72" t="str">
        <f>VLOOKUP(C105,Dane!$A$17:$B$34,2)</f>
        <v>funny młodszy</v>
      </c>
      <c r="E105" s="77">
        <f>SUM(F105:O105)</f>
        <v>15</v>
      </c>
      <c r="F105" s="75">
        <f>IFERROR(LARGE($P105:$CB105,F$5),"")</f>
        <v>15</v>
      </c>
      <c r="G105" s="75" t="str">
        <f>IFERROR(LARGE($P105:$CB105,G$5),"")</f>
        <v/>
      </c>
      <c r="H105" s="75" t="str">
        <f>IFERROR(LARGE($P105:$CB105,H$5),"")</f>
        <v/>
      </c>
      <c r="I105" s="75" t="str">
        <f>IFERROR(LARGE($P105:$CB105,I$5),"")</f>
        <v/>
      </c>
      <c r="J105" s="75" t="str">
        <f>IFERROR(LARGE($P105:$CB105,J$5),"")</f>
        <v/>
      </c>
      <c r="K105" s="75" t="str">
        <f>IFERROR(LARGE($P105:$CB105,K$5),"")</f>
        <v/>
      </c>
      <c r="L105" s="75" t="str">
        <f>IFERROR(LARGE($P105:$CB105,L$5),"")</f>
        <v/>
      </c>
      <c r="M105" s="75" t="str">
        <f>IFERROR(LARGE($P105:$CB105,M$5),"")</f>
        <v/>
      </c>
      <c r="N105" s="75" t="str">
        <f>IFERROR(LARGE($P105:$CB105,N$5),"")</f>
        <v/>
      </c>
      <c r="O105" s="75" t="str">
        <f>IFERROR(LARGE($P105:$CB105,O$5),"")</f>
        <v/>
      </c>
      <c r="P105" s="50" t="str">
        <f>CC105</f>
        <v/>
      </c>
      <c r="Q105" s="50" t="str">
        <f>CG105</f>
        <v/>
      </c>
      <c r="R105" s="50" t="str">
        <f>CK105</f>
        <v/>
      </c>
      <c r="S105" s="50" t="str">
        <f>CO105</f>
        <v/>
      </c>
      <c r="T105" s="50" t="str">
        <f>CS105</f>
        <v/>
      </c>
      <c r="U105" s="50" t="str">
        <f>CW105</f>
        <v/>
      </c>
      <c r="V105" s="50">
        <f>DA105</f>
        <v>15</v>
      </c>
      <c r="W105" s="50" t="str">
        <f>DE105</f>
        <v/>
      </c>
      <c r="X105" s="50" t="str">
        <f>DI105</f>
        <v/>
      </c>
      <c r="Y105" s="50" t="str">
        <f>DM105</f>
        <v/>
      </c>
      <c r="Z105" s="50" t="str">
        <f>DQ105</f>
        <v/>
      </c>
      <c r="AA105" s="50" t="str">
        <f>DU105</f>
        <v/>
      </c>
      <c r="AB105" s="50" t="str">
        <f>DY105</f>
        <v/>
      </c>
      <c r="AC105" s="50" t="str">
        <f>EC105</f>
        <v/>
      </c>
      <c r="AD105" s="50" t="str">
        <f>EG105</f>
        <v/>
      </c>
      <c r="AE105" s="50" t="str">
        <f>EK105</f>
        <v/>
      </c>
      <c r="AF105" s="50" t="str">
        <f>EO105</f>
        <v/>
      </c>
      <c r="AG105" s="50" t="str">
        <f>ES105</f>
        <v/>
      </c>
      <c r="AH105" s="50" t="str">
        <f>EW105</f>
        <v/>
      </c>
      <c r="AI105" s="50" t="str">
        <f>FA105</f>
        <v/>
      </c>
      <c r="AJ105" s="50" t="str">
        <f>FE105</f>
        <v/>
      </c>
      <c r="AK105" s="50" t="str">
        <f>FI105</f>
        <v/>
      </c>
      <c r="AL105" s="50" t="str">
        <f>FM105</f>
        <v/>
      </c>
      <c r="AM105" s="50" t="str">
        <f>FQ105</f>
        <v/>
      </c>
      <c r="AN105" s="50" t="str">
        <f>FU105</f>
        <v/>
      </c>
      <c r="AO105" s="50" t="str">
        <f>FY105</f>
        <v/>
      </c>
      <c r="AP105" s="50" t="str">
        <f>GC105</f>
        <v/>
      </c>
      <c r="AQ105" s="50" t="str">
        <f>GG105</f>
        <v/>
      </c>
      <c r="AR105" s="50" t="str">
        <f>GK105</f>
        <v/>
      </c>
      <c r="AS105" s="50" t="str">
        <f>GO105</f>
        <v/>
      </c>
      <c r="AT105" s="50" t="str">
        <f>GS105</f>
        <v/>
      </c>
      <c r="AU105" s="50" t="str">
        <f>GW105</f>
        <v/>
      </c>
      <c r="AV105" s="50" t="str">
        <f>HA105</f>
        <v/>
      </c>
      <c r="AW105" s="50" t="str">
        <f>HE105</f>
        <v/>
      </c>
      <c r="AX105" s="50" t="str">
        <f>HI105</f>
        <v/>
      </c>
      <c r="AY105" s="50" t="str">
        <f>HM105</f>
        <v/>
      </c>
      <c r="AZ105" s="50" t="str">
        <f>HQ105</f>
        <v/>
      </c>
      <c r="BA105" s="50" t="str">
        <f>HU105</f>
        <v/>
      </c>
      <c r="BB105" s="50" t="str">
        <f>HY105</f>
        <v/>
      </c>
      <c r="BC105" s="50" t="str">
        <f>IC105</f>
        <v/>
      </c>
      <c r="BD105" s="50" t="str">
        <f>IG105</f>
        <v/>
      </c>
      <c r="BE105" s="50" t="str">
        <f>IK105</f>
        <v/>
      </c>
      <c r="BF105" s="50" t="str">
        <f>IO105</f>
        <v/>
      </c>
      <c r="BG105" s="50" t="str">
        <f>IS105</f>
        <v/>
      </c>
      <c r="BH105" s="50" t="str">
        <f>IW105</f>
        <v/>
      </c>
      <c r="BI105" s="50" t="str">
        <f>JA105</f>
        <v/>
      </c>
      <c r="BJ105" s="50" t="str">
        <f>JE105</f>
        <v/>
      </c>
      <c r="BK105" s="50" t="str">
        <f>JI105</f>
        <v/>
      </c>
      <c r="BL105" s="50" t="str">
        <f>JM105</f>
        <v/>
      </c>
      <c r="BM105" s="50" t="str">
        <f>JQ105</f>
        <v/>
      </c>
      <c r="BN105" s="50" t="str">
        <f>JU105</f>
        <v/>
      </c>
      <c r="BO105" s="50" t="str">
        <f>JY105</f>
        <v/>
      </c>
      <c r="BP105" s="50" t="str">
        <f>KC105</f>
        <v/>
      </c>
      <c r="BQ105" s="50" t="str">
        <f>KG105</f>
        <v/>
      </c>
      <c r="BR105" s="50" t="str">
        <f>KK105</f>
        <v/>
      </c>
      <c r="BS105" s="50" t="str">
        <f>KO105</f>
        <v/>
      </c>
      <c r="BT105" s="50" t="str">
        <f>KS105</f>
        <v/>
      </c>
      <c r="BU105" s="50" t="str">
        <f>KW105</f>
        <v/>
      </c>
      <c r="BV105" s="50" t="str">
        <f>LA105</f>
        <v/>
      </c>
      <c r="BW105" s="50" t="str">
        <f>LE105</f>
        <v/>
      </c>
      <c r="BX105" s="50" t="str">
        <f>LI105</f>
        <v/>
      </c>
      <c r="BY105" s="50" t="str">
        <f>LM105</f>
        <v/>
      </c>
      <c r="BZ105" s="50" t="str">
        <f>LQ105</f>
        <v/>
      </c>
      <c r="CA105" s="50" t="str">
        <f>LU105</f>
        <v/>
      </c>
      <c r="CB105" s="50" t="str">
        <f>LY105</f>
        <v/>
      </c>
      <c r="CC105" s="33" t="str">
        <f>IF(CF105="","",(VLOOKUP(CF105,Dane!$A$2:$B$10,2)+2*CD105+CE105)*CC$5)</f>
        <v/>
      </c>
      <c r="CD105" s="11"/>
      <c r="CE105" s="11"/>
      <c r="CF105" s="11"/>
      <c r="CG105" s="33" t="str">
        <f>IF(CJ105="","",(VLOOKUP(CJ105,Dane!$A$2:$B$10,2)+2*CH105+CI105)*CG$5)</f>
        <v/>
      </c>
      <c r="CH105" s="11"/>
      <c r="CI105" s="11"/>
      <c r="CJ105" s="11"/>
      <c r="CK105" s="33" t="str">
        <f>IF(CN105="","",(VLOOKUP(CN105,Dane!$A$2:$B$10,2)+2*CL105+CM105)*CK$5)</f>
        <v/>
      </c>
      <c r="CL105" s="11"/>
      <c r="CM105" s="11"/>
      <c r="CN105" s="11"/>
      <c r="CO105" s="33" t="str">
        <f>IF(CR105="","",(VLOOKUP(CR105,Dane!$A$2:$B$10,2)+2*CP105+CQ105)*CO$5)</f>
        <v/>
      </c>
      <c r="CP105" s="11"/>
      <c r="CQ105" s="11"/>
      <c r="CR105" s="11"/>
      <c r="CS105" s="33" t="str">
        <f>IF(CV105="","",(VLOOKUP(CV105,Dane!$A$2:$B$10,2)+2*CT105+CU105)*CS$5)</f>
        <v/>
      </c>
      <c r="CT105" s="11"/>
      <c r="CU105" s="11"/>
      <c r="CV105" s="11"/>
      <c r="CW105" s="33" t="str">
        <f>IF(CZ105="","",(VLOOKUP(CZ105,Dane!$A$2:$B$10,2)+2*CX105+CY105)*CW$5)</f>
        <v/>
      </c>
      <c r="CX105" s="11"/>
      <c r="CY105" s="11"/>
      <c r="CZ105" s="11"/>
      <c r="DA105" s="33">
        <f>IF(DD105="","",(VLOOKUP(DD105,Dane!$A$2:$B$10,2)+2*DB105+DC105)*DA$5)</f>
        <v>15</v>
      </c>
      <c r="DB105" s="12">
        <v>0</v>
      </c>
      <c r="DC105" s="12">
        <v>4</v>
      </c>
      <c r="DD105" s="12">
        <v>5</v>
      </c>
      <c r="DE105" s="33" t="str">
        <f>IF(DH105="","",(VLOOKUP(DH105,Dane!$A$2:$B$10,2)+2*DF105+DG105)*DE$5)</f>
        <v/>
      </c>
      <c r="DF105" s="11"/>
      <c r="DG105" s="11"/>
      <c r="DH105" s="11"/>
      <c r="DI105" s="33" t="str">
        <f>IF(DL105="","",(VLOOKUP(DL105,Dane!$A$2:$B$10,2)+2*DJ105+DK105)*DI$5)</f>
        <v/>
      </c>
      <c r="DJ105" s="11"/>
      <c r="DK105" s="11"/>
      <c r="DL105" s="11"/>
      <c r="DM105" s="33" t="str">
        <f>IF(DP105="","",(VLOOKUP(DP105,Dane!$A$2:$B$10,2)+2*DN105+DO105)*DM$5)</f>
        <v/>
      </c>
      <c r="DN105" s="11"/>
      <c r="DO105" s="11"/>
      <c r="DP105" s="11"/>
      <c r="DQ105" s="33" t="str">
        <f>IF(DT105="","",(VLOOKUP(DT105,Dane!$A$2:$B$10,2)+2*DR105+DS105)*DQ$5)</f>
        <v/>
      </c>
      <c r="DR105" s="11"/>
      <c r="DS105" s="11"/>
      <c r="DT105" s="11"/>
      <c r="DU105" s="33" t="str">
        <f>IF(DX105="","",(VLOOKUP(DX105,Dane!$A$2:$B$10,2)+2*DV105+DW105)*DU$5)</f>
        <v/>
      </c>
      <c r="DV105" s="11"/>
      <c r="DW105" s="11"/>
      <c r="DX105" s="11"/>
      <c r="DY105" s="33" t="str">
        <f>IF(EB105="","",(VLOOKUP(EB105,Dane!$A$2:$B$10,2)+2*DZ105+EA105)*DY$5)</f>
        <v/>
      </c>
      <c r="DZ105" s="11"/>
      <c r="EA105" s="11"/>
      <c r="EB105" s="11"/>
      <c r="EC105" s="33" t="str">
        <f>IF(EF105="","",(VLOOKUP(EF105,Dane!$A$2:$B$10,2)+2*ED105+EE105)*EC$5)</f>
        <v/>
      </c>
      <c r="ED105" s="11"/>
      <c r="EE105" s="11"/>
      <c r="EF105" s="11"/>
      <c r="EG105" s="33" t="str">
        <f>IF(EJ105="","",(VLOOKUP(EJ105,Dane!$A$2:$B$10,2)+2*EH105+EI105)*EG$5)</f>
        <v/>
      </c>
      <c r="EH105" s="11"/>
      <c r="EI105" s="11"/>
      <c r="EJ105" s="11"/>
      <c r="EK105" s="33" t="str">
        <f>IF(EN105="","",(VLOOKUP(EN105,Dane!$A$2:$B$10,2)+2*EL105+EM105)*EK$5)</f>
        <v/>
      </c>
      <c r="EL105" s="11"/>
      <c r="EM105" s="11"/>
      <c r="EN105" s="11"/>
      <c r="EO105" s="33" t="str">
        <f>IF(ER105="","",(VLOOKUP(ER105,Dane!$A$2:$B$10,2)+2*EP105+EQ105)*EO$5)</f>
        <v/>
      </c>
      <c r="EP105" s="11"/>
      <c r="EQ105" s="11"/>
      <c r="ER105" s="11"/>
      <c r="ES105" s="33" t="str">
        <f>IF(EV105="","",(VLOOKUP(EV105,Dane!$A$2:$B$10,2)+2*ET105+EU105)*ES$5)</f>
        <v/>
      </c>
      <c r="ET105" s="11"/>
      <c r="EU105" s="11"/>
      <c r="EV105" s="11"/>
      <c r="EW105" s="33" t="str">
        <f>IF(EZ105="","",(VLOOKUP(EZ105,Dane!$A$2:$B$10,2)+2*EX105+EY105)*EW$5)</f>
        <v/>
      </c>
      <c r="EX105" s="11"/>
      <c r="EY105" s="11"/>
      <c r="EZ105" s="11"/>
      <c r="FA105" s="33" t="str">
        <f>IF(FD105="","",(VLOOKUP(FD105,Dane!$A$2:$B$10,2)+2*FB105+FC105)*FA$5)</f>
        <v/>
      </c>
      <c r="FB105" s="11"/>
      <c r="FC105" s="11"/>
      <c r="FD105" s="11"/>
      <c r="FE105" s="33" t="str">
        <f>IF(FH105="","",(VLOOKUP(FH105,Dane!$A$2:$B$10,2)+2*FF105+FG105)*FE$5)</f>
        <v/>
      </c>
      <c r="FF105" s="11"/>
      <c r="FG105" s="11"/>
      <c r="FH105" s="11"/>
      <c r="FI105" s="33" t="str">
        <f>IF(FL105="","",(VLOOKUP(FL105,Dane!$A$2:$B$10,2)+2*FJ105+FK105)*FI$5)</f>
        <v/>
      </c>
      <c r="FJ105" s="11"/>
      <c r="FK105" s="11"/>
      <c r="FL105" s="11"/>
      <c r="FM105" s="33" t="str">
        <f>IF(FP105="","",(VLOOKUP(FP105,Dane!$A$2:$B$10,2)+2*FN105+FO105)*FM$5)</f>
        <v/>
      </c>
      <c r="FN105" s="11"/>
      <c r="FO105" s="11"/>
      <c r="FP105" s="11"/>
      <c r="FQ105" s="33" t="str">
        <f>IF(FT105="","",(VLOOKUP(FT105,Dane!$A$2:$B$10,2)+2*FR105+FS105)*FQ$5)</f>
        <v/>
      </c>
      <c r="FR105" s="11"/>
      <c r="FS105" s="11"/>
      <c r="FT105" s="11"/>
      <c r="FU105" s="33" t="str">
        <f>IF(FX105="","",(VLOOKUP(FX105,Dane!$A$2:$B$10,2)+2*FV105+FW105)*FU$5)</f>
        <v/>
      </c>
      <c r="FV105" s="11"/>
      <c r="FW105" s="11"/>
      <c r="FX105" s="11"/>
      <c r="FY105" s="33" t="str">
        <f>IF(GB105="","",(VLOOKUP(GB105,Dane!$A$2:$B$10,2)+2*FZ105+GA105)*FY$5)</f>
        <v/>
      </c>
      <c r="FZ105" s="11"/>
      <c r="GA105" s="11"/>
      <c r="GB105" s="11"/>
      <c r="GC105" s="33" t="str">
        <f>IF(GF105="","",(VLOOKUP(GF105,Dane!$A$2:$B$10,2)+2*GD105+GE105)*GC$5)</f>
        <v/>
      </c>
      <c r="GD105" s="11"/>
      <c r="GE105" s="11"/>
      <c r="GF105" s="11"/>
      <c r="GG105" s="33" t="str">
        <f>IF(GJ105="","",(VLOOKUP(GJ105,Dane!$A$2:$B$10,2)+2*GH105+GI105)*GG$5)</f>
        <v/>
      </c>
      <c r="GH105" s="11"/>
      <c r="GI105" s="11"/>
      <c r="GJ105" s="11"/>
      <c r="GK105" s="33" t="str">
        <f>IF(GN105="","",(VLOOKUP(GN105,Dane!$A$2:$B$10,2)+2*GL105+GM105)*GK$5)</f>
        <v/>
      </c>
      <c r="GL105" s="11"/>
      <c r="GM105" s="11"/>
      <c r="GN105" s="11"/>
      <c r="GO105" s="33" t="str">
        <f>IF(GR105="","",(VLOOKUP(GR105,Dane!$A$2:$B$10,2)+2*GP105+GQ105)*GO$5)</f>
        <v/>
      </c>
      <c r="GP105" s="11"/>
      <c r="GQ105" s="11"/>
      <c r="GR105" s="11"/>
      <c r="GS105" s="33" t="str">
        <f>IF(GV105="","",(VLOOKUP(GV105,Dane!$A$2:$B$10,2)+2*GT105+GU105)*GS$5)</f>
        <v/>
      </c>
      <c r="GT105" s="11"/>
      <c r="GU105" s="11"/>
      <c r="GV105" s="11"/>
      <c r="GW105" s="33" t="str">
        <f>IF(GZ105="","",(VLOOKUP(GZ105,Dane!$A$2:$B$10,2)+2*GX105+GY105)*GW$5)</f>
        <v/>
      </c>
      <c r="GX105" s="11"/>
      <c r="GY105" s="11"/>
      <c r="GZ105" s="11"/>
      <c r="HA105" s="33" t="str">
        <f>IF(HD105="","",(VLOOKUP(HD105,Dane!$A$2:$B$10,2)+2*HB105+HC105)*HA$5)</f>
        <v/>
      </c>
      <c r="HB105" s="11"/>
      <c r="HC105" s="11"/>
      <c r="HD105" s="11"/>
      <c r="HE105" s="33" t="str">
        <f>IF(HH105="","",(VLOOKUP(HH105,Dane!$A$2:$B$10,2)+2*HF105+HG105)*HE$5)</f>
        <v/>
      </c>
      <c r="HF105" s="11"/>
      <c r="HG105" s="11"/>
      <c r="HH105" s="11"/>
      <c r="HI105" s="33" t="str">
        <f>IF(HL105="","",(VLOOKUP(HL105,Dane!$A$2:$B$10,2)+2*HJ105+HK105)*HI$5)</f>
        <v/>
      </c>
      <c r="HJ105" s="11"/>
      <c r="HK105" s="11"/>
      <c r="HL105" s="11"/>
      <c r="HM105" s="33" t="str">
        <f>IF(HP105="","",(VLOOKUP(HP105,Dane!$A$2:$B$10,2)+2*HN105+HO105)*HM$5)</f>
        <v/>
      </c>
      <c r="HN105" s="11"/>
      <c r="HO105" s="11"/>
      <c r="HP105" s="11"/>
      <c r="HQ105" s="33" t="str">
        <f>IF(HT105="","",(VLOOKUP(HT105,Dane!$A$2:$B$10,2)+2*HR105+HS105)*HQ$5)</f>
        <v/>
      </c>
      <c r="HR105" s="11"/>
      <c r="HS105" s="11"/>
      <c r="HT105" s="11"/>
      <c r="HU105" s="33" t="str">
        <f>IF(HX105="","",(VLOOKUP(HX105,Dane!$A$2:$B$10,2)+2*HV105+HW105)*HU$5)</f>
        <v/>
      </c>
      <c r="HV105" s="11"/>
      <c r="HW105" s="11"/>
      <c r="HX105" s="11"/>
      <c r="HY105" s="33" t="str">
        <f>IF(IB105="","",(VLOOKUP(IB105,Dane!$A$2:$B$10,2)+2*HZ105+IA105)*HY$5)</f>
        <v/>
      </c>
      <c r="HZ105" s="11"/>
      <c r="IA105" s="11"/>
      <c r="IB105" s="11"/>
      <c r="IC105" s="33" t="str">
        <f>IF(IF105="","",(VLOOKUP(IF105,Dane!$A$2:$B$10,2)+2*ID105+IE105)*IC$5)</f>
        <v/>
      </c>
      <c r="ID105" s="11"/>
      <c r="IE105" s="11"/>
      <c r="IF105" s="11"/>
      <c r="IG105" s="33" t="str">
        <f>IF(IJ105="","",(VLOOKUP(IJ105,Dane!$A$2:$B$10,2)+2*IH105+II105)*IG$5)</f>
        <v/>
      </c>
      <c r="IH105" s="11"/>
      <c r="II105" s="11"/>
      <c r="IJ105" s="11"/>
      <c r="IK105" s="33" t="str">
        <f>IF(IN105="","",(VLOOKUP(IN105,Dane!$A$2:$B$10,2)+2*IL105+IM105)*IK$5)</f>
        <v/>
      </c>
      <c r="IL105" s="11"/>
      <c r="IM105" s="11"/>
      <c r="IN105" s="11"/>
      <c r="IO105" s="33" t="str">
        <f>IF(IR105="","",(VLOOKUP(IR105,Dane!$A$2:$B$10,2)+2*IP105+IQ105)*IO$5)</f>
        <v/>
      </c>
      <c r="IP105" s="11"/>
      <c r="IQ105" s="11"/>
      <c r="IR105" s="11"/>
      <c r="IS105" s="33" t="str">
        <f>IF(IV105="","",(VLOOKUP(IV105,Dane!$A$2:$B$10,2)+2*IT105+IU105)*IS$5)</f>
        <v/>
      </c>
      <c r="IT105" s="11"/>
      <c r="IU105" s="11"/>
      <c r="IV105" s="11"/>
      <c r="IW105" s="33" t="str">
        <f>IF(IZ105="","",(VLOOKUP(IZ105,Dane!$A$2:$B$10,2)+2*IX105+IY105)*IW$5)</f>
        <v/>
      </c>
      <c r="IX105" s="11"/>
      <c r="IY105" s="11"/>
      <c r="IZ105" s="11"/>
      <c r="JA105" s="33" t="str">
        <f>IF(JD105="","",(VLOOKUP(JD105,Dane!$A$2:$B$10,2)+2*JB105+JC105)*JA$5)</f>
        <v/>
      </c>
      <c r="JB105" s="11"/>
      <c r="JC105" s="11"/>
      <c r="JD105" s="11"/>
      <c r="JE105" s="33" t="str">
        <f>IF(JH105="","",(VLOOKUP(JH105,Dane!$A$2:$B$10,2)+2*JF105+JG105)*JE$5)</f>
        <v/>
      </c>
      <c r="JF105" s="11"/>
      <c r="JG105" s="11"/>
      <c r="JH105" s="11"/>
      <c r="JI105" s="33" t="str">
        <f>IF(JL105="","",(VLOOKUP(JL105,Dane!$A$2:$B$10,2)+2*JJ105+JK105)*JI$5)</f>
        <v/>
      </c>
      <c r="JJ105" s="11"/>
      <c r="JK105" s="11"/>
      <c r="JL105" s="11"/>
      <c r="JM105" s="33" t="str">
        <f>IF(JP105="","",(VLOOKUP(JP105,Dane!$A$2:$B$10,2)+2*JN105+JO105)*JM$5)</f>
        <v/>
      </c>
      <c r="JN105" s="11"/>
      <c r="JO105" s="11"/>
      <c r="JP105" s="11"/>
      <c r="JQ105" s="33" t="str">
        <f>IF(JT105="","",(VLOOKUP(JT105,Dane!$A$2:$B$10,2)+2*JR105+JS105)*JQ$5)</f>
        <v/>
      </c>
      <c r="JR105" s="11"/>
      <c r="JS105" s="11"/>
      <c r="JT105" s="11"/>
      <c r="JU105" s="33" t="str">
        <f>IF(JX105="","",(VLOOKUP(JX105,Dane!$A$2:$B$10,2)+2*JV105+JW105)*JU$5)</f>
        <v/>
      </c>
      <c r="JV105" s="11"/>
      <c r="JW105" s="11"/>
      <c r="JX105" s="11"/>
      <c r="JY105" s="33" t="str">
        <f>IF(KB105="","",(VLOOKUP(KB105,Dane!$A$2:$B$10,2)+2*JZ105+KA105)*JY$5)</f>
        <v/>
      </c>
      <c r="JZ105" s="11"/>
      <c r="KA105" s="11"/>
      <c r="KB105" s="11"/>
      <c r="KC105" s="33" t="str">
        <f>IF(KF105="","",(VLOOKUP(KF105,Dane!$A$2:$B$10,2)+2*KD105+KE105)*KC$5)</f>
        <v/>
      </c>
      <c r="KD105" s="11"/>
      <c r="KE105" s="11"/>
      <c r="KF105" s="11"/>
      <c r="KG105" s="33" t="str">
        <f>IF(KJ105="","",(VLOOKUP(KJ105,Dane!$A$2:$B$10,2)+2*KH105+KI105)*KG$5)</f>
        <v/>
      </c>
      <c r="KH105" s="11"/>
      <c r="KI105" s="11"/>
      <c r="KJ105" s="11"/>
      <c r="KK105" s="33" t="str">
        <f>IF(KN105="","",(VLOOKUP(KN105,Dane!$A$2:$B$10,2)+2*KL105+KM105)*KK$5)</f>
        <v/>
      </c>
      <c r="KL105" s="11"/>
      <c r="KM105" s="11"/>
      <c r="KN105" s="11"/>
      <c r="KO105" s="33" t="str">
        <f>IF(KR105="","",(VLOOKUP(KR105,Dane!$A$2:$B$10,2)+2*KP105+KQ105)*KO$5)</f>
        <v/>
      </c>
      <c r="KP105" s="11"/>
      <c r="KQ105" s="11"/>
      <c r="KR105" s="11"/>
      <c r="KS105" s="33" t="str">
        <f>IF(KV105="","",(VLOOKUP(KV105,Dane!$A$2:$B$10,2)+2*KT105+KU105)*KS$5)</f>
        <v/>
      </c>
      <c r="KT105" s="11"/>
      <c r="KU105" s="11"/>
      <c r="KV105" s="11"/>
      <c r="KW105" s="33" t="str">
        <f>IF(KZ105="","",(VLOOKUP(KZ105,Dane!$A$2:$B$10,2)+2*KX105+KY105)*KW$5)</f>
        <v/>
      </c>
      <c r="KX105" s="11"/>
      <c r="KY105" s="11"/>
      <c r="KZ105" s="11"/>
      <c r="LA105" s="33" t="str">
        <f>IF(LD105="","",(VLOOKUP(LD105,Dane!$A$2:$B$10,2)+2*LB105+LC105)*LA$5)</f>
        <v/>
      </c>
      <c r="LB105" s="11"/>
      <c r="LC105" s="11"/>
      <c r="LD105" s="11"/>
      <c r="LE105" s="33" t="str">
        <f>IF(LH105="","",(VLOOKUP(LH105,Dane!$A$2:$B$10,2)+2*LF105+LG105)*LE$5)</f>
        <v/>
      </c>
      <c r="LF105" s="11"/>
      <c r="LG105" s="11"/>
      <c r="LH105" s="11"/>
      <c r="LI105" s="33" t="str">
        <f>IF(LL105="","",(VLOOKUP(LL105,Dane!$A$2:$B$10,2)+2*LJ105+LK105)*LI$5)</f>
        <v/>
      </c>
      <c r="LJ105" s="11"/>
      <c r="LK105" s="11"/>
      <c r="LL105" s="11"/>
      <c r="LM105" s="33" t="str">
        <f>IF(LP105="","",(VLOOKUP(LP105,Dane!$A$2:$B$10,2)+2*LN105+LO105)*LM$5)</f>
        <v/>
      </c>
      <c r="LN105" s="11"/>
      <c r="LO105" s="11"/>
      <c r="LP105" s="11"/>
      <c r="LQ105" s="33" t="str">
        <f>IF(LT105="","",(VLOOKUP(LT105,Dane!$A$2:$B$10,2)+2*LR105+LS105)*LQ$5)</f>
        <v/>
      </c>
      <c r="LR105" s="11"/>
      <c r="LS105" s="11"/>
      <c r="LT105" s="11"/>
      <c r="LU105" s="33" t="str">
        <f>IF(LX105="","",(VLOOKUP(LX105,Dane!$A$2:$B$10,2)+2*LV105+LW105)*LU$5)</f>
        <v/>
      </c>
      <c r="LV105" s="11"/>
      <c r="LW105" s="11"/>
      <c r="LX105" s="11"/>
      <c r="LY105" s="33" t="str">
        <f>IF(MB105="","",(VLOOKUP(MB105,Dane!$A$2:$B$10,2)+2*LZ105+MA105)*LY$5)</f>
        <v/>
      </c>
      <c r="LZ105" s="11"/>
      <c r="MA105" s="11"/>
      <c r="MB105" s="14"/>
    </row>
    <row r="106" spans="1:340" x14ac:dyDescent="0.25">
      <c r="A106" s="7">
        <v>101</v>
      </c>
      <c r="B106" s="8" t="s">
        <v>212</v>
      </c>
      <c r="C106" s="9">
        <v>2008</v>
      </c>
      <c r="D106" s="72" t="str">
        <f>VLOOKUP(C106,Dane!$A$17:$B$34,2)</f>
        <v>funny młodszy</v>
      </c>
      <c r="E106" s="77">
        <f>SUM(F106:O106)</f>
        <v>15</v>
      </c>
      <c r="F106" s="75">
        <f>IFERROR(LARGE($P106:$CB106,F$5),"")</f>
        <v>15</v>
      </c>
      <c r="G106" s="75" t="str">
        <f>IFERROR(LARGE($P106:$CB106,G$5),"")</f>
        <v/>
      </c>
      <c r="H106" s="75" t="str">
        <f>IFERROR(LARGE($P106:$CB106,H$5),"")</f>
        <v/>
      </c>
      <c r="I106" s="75" t="str">
        <f>IFERROR(LARGE($P106:$CB106,I$5),"")</f>
        <v/>
      </c>
      <c r="J106" s="75" t="str">
        <f>IFERROR(LARGE($P106:$CB106,J$5),"")</f>
        <v/>
      </c>
      <c r="K106" s="75" t="str">
        <f>IFERROR(LARGE($P106:$CB106,K$5),"")</f>
        <v/>
      </c>
      <c r="L106" s="75" t="str">
        <f>IFERROR(LARGE($P106:$CB106,L$5),"")</f>
        <v/>
      </c>
      <c r="M106" s="75" t="str">
        <f>IFERROR(LARGE($P106:$CB106,M$5),"")</f>
        <v/>
      </c>
      <c r="N106" s="75" t="str">
        <f>IFERROR(LARGE($P106:$CB106,N$5),"")</f>
        <v/>
      </c>
      <c r="O106" s="75" t="str">
        <f>IFERROR(LARGE($P106:$CB106,O$5),"")</f>
        <v/>
      </c>
      <c r="P106" s="50" t="str">
        <f>CC106</f>
        <v/>
      </c>
      <c r="Q106" s="50" t="str">
        <f>CG106</f>
        <v/>
      </c>
      <c r="R106" s="50" t="str">
        <f>CK106</f>
        <v/>
      </c>
      <c r="S106" s="50" t="str">
        <f>CO106</f>
        <v/>
      </c>
      <c r="T106" s="50" t="str">
        <f>CS106</f>
        <v/>
      </c>
      <c r="U106" s="50" t="str">
        <f>CW106</f>
        <v/>
      </c>
      <c r="V106" s="50" t="str">
        <f>DA106</f>
        <v/>
      </c>
      <c r="W106" s="50" t="str">
        <f>DE106</f>
        <v/>
      </c>
      <c r="X106" s="50" t="str">
        <f>DI106</f>
        <v/>
      </c>
      <c r="Y106" s="50" t="str">
        <f>DM106</f>
        <v/>
      </c>
      <c r="Z106" s="50" t="str">
        <f>DQ106</f>
        <v/>
      </c>
      <c r="AA106" s="50" t="str">
        <f>DU106</f>
        <v/>
      </c>
      <c r="AB106" s="50" t="str">
        <f>DY106</f>
        <v/>
      </c>
      <c r="AC106" s="50" t="str">
        <f>EC106</f>
        <v/>
      </c>
      <c r="AD106" s="50" t="str">
        <f>EG106</f>
        <v/>
      </c>
      <c r="AE106" s="50" t="str">
        <f>EK106</f>
        <v/>
      </c>
      <c r="AF106" s="50" t="str">
        <f>EO106</f>
        <v/>
      </c>
      <c r="AG106" s="50" t="str">
        <f>ES106</f>
        <v/>
      </c>
      <c r="AH106" s="50" t="str">
        <f>EW106</f>
        <v/>
      </c>
      <c r="AI106" s="50" t="str">
        <f>FA106</f>
        <v/>
      </c>
      <c r="AJ106" s="50" t="str">
        <f>FE106</f>
        <v/>
      </c>
      <c r="AK106" s="50" t="str">
        <f>FI106</f>
        <v/>
      </c>
      <c r="AL106" s="50" t="str">
        <f>FM106</f>
        <v/>
      </c>
      <c r="AM106" s="50" t="str">
        <f>FQ106</f>
        <v/>
      </c>
      <c r="AN106" s="50" t="str">
        <f>FU106</f>
        <v/>
      </c>
      <c r="AO106" s="50" t="str">
        <f>FY106</f>
        <v/>
      </c>
      <c r="AP106" s="50" t="str">
        <f>GC106</f>
        <v/>
      </c>
      <c r="AQ106" s="50" t="str">
        <f>GG106</f>
        <v/>
      </c>
      <c r="AR106" s="50" t="str">
        <f>GK106</f>
        <v/>
      </c>
      <c r="AS106" s="50" t="str">
        <f>GO106</f>
        <v/>
      </c>
      <c r="AT106" s="50" t="str">
        <f>GS106</f>
        <v/>
      </c>
      <c r="AU106" s="50" t="str">
        <f>GW106</f>
        <v/>
      </c>
      <c r="AV106" s="50" t="str">
        <f>HA106</f>
        <v/>
      </c>
      <c r="AW106" s="50" t="str">
        <f>HE106</f>
        <v/>
      </c>
      <c r="AX106" s="50" t="str">
        <f>HI106</f>
        <v/>
      </c>
      <c r="AY106" s="50" t="str">
        <f>HM106</f>
        <v/>
      </c>
      <c r="AZ106" s="50" t="str">
        <f>HQ106</f>
        <v/>
      </c>
      <c r="BA106" s="50" t="str">
        <f>HU106</f>
        <v/>
      </c>
      <c r="BB106" s="50" t="str">
        <f>HY106</f>
        <v/>
      </c>
      <c r="BC106" s="50" t="str">
        <f>IC106</f>
        <v/>
      </c>
      <c r="BD106" s="50" t="str">
        <f>IG106</f>
        <v/>
      </c>
      <c r="BE106" s="50" t="str">
        <f>IK106</f>
        <v/>
      </c>
      <c r="BF106" s="50" t="str">
        <f>IO106</f>
        <v/>
      </c>
      <c r="BG106" s="50" t="str">
        <f>IS106</f>
        <v/>
      </c>
      <c r="BH106" s="50" t="str">
        <f>IW106</f>
        <v/>
      </c>
      <c r="BI106" s="50" t="str">
        <f>JA106</f>
        <v/>
      </c>
      <c r="BJ106" s="50" t="str">
        <f>JE106</f>
        <v/>
      </c>
      <c r="BK106" s="50" t="str">
        <f>JI106</f>
        <v/>
      </c>
      <c r="BL106" s="50" t="str">
        <f>JM106</f>
        <v/>
      </c>
      <c r="BM106" s="50" t="str">
        <f>JQ106</f>
        <v/>
      </c>
      <c r="BN106" s="50" t="str">
        <f>JU106</f>
        <v/>
      </c>
      <c r="BO106" s="50" t="str">
        <f>JY106</f>
        <v/>
      </c>
      <c r="BP106" s="50" t="str">
        <f>KC106</f>
        <v/>
      </c>
      <c r="BQ106" s="50" t="str">
        <f>KG106</f>
        <v/>
      </c>
      <c r="BR106" s="50" t="str">
        <f>KK106</f>
        <v/>
      </c>
      <c r="BS106" s="50" t="str">
        <f>KO106</f>
        <v/>
      </c>
      <c r="BT106" s="50" t="str">
        <f>KS106</f>
        <v/>
      </c>
      <c r="BU106" s="50" t="str">
        <f>KW106</f>
        <v/>
      </c>
      <c r="BV106" s="50" t="str">
        <f>LA106</f>
        <v/>
      </c>
      <c r="BW106" s="50" t="str">
        <f>LE106</f>
        <v/>
      </c>
      <c r="BX106" s="50" t="str">
        <f>LI106</f>
        <v/>
      </c>
      <c r="BY106" s="50" t="str">
        <f>LM106</f>
        <v/>
      </c>
      <c r="BZ106" s="50">
        <f>LQ106</f>
        <v>15</v>
      </c>
      <c r="CA106" s="50" t="str">
        <f>LU106</f>
        <v/>
      </c>
      <c r="CB106" s="50" t="str">
        <f>LY106</f>
        <v/>
      </c>
      <c r="CC106" s="33" t="str">
        <f>IF(CF106="","",(VLOOKUP(CF106,Dane!$A$2:$B$10,2)+2*CD106+CE106)*CC$5)</f>
        <v/>
      </c>
      <c r="CD106" s="11"/>
      <c r="CE106" s="11"/>
      <c r="CF106" s="11"/>
      <c r="CG106" s="33" t="str">
        <f>IF(CJ106="","",(VLOOKUP(CJ106,Dane!$A$2:$B$10,2)+2*CH106+CI106)*CG$5)</f>
        <v/>
      </c>
      <c r="CH106" s="11"/>
      <c r="CI106" s="11"/>
      <c r="CJ106" s="11"/>
      <c r="CK106" s="33" t="str">
        <f>IF(CN106="","",(VLOOKUP(CN106,Dane!$A$2:$B$10,2)+2*CL106+CM106)*CK$5)</f>
        <v/>
      </c>
      <c r="CL106" s="11"/>
      <c r="CM106" s="11"/>
      <c r="CN106" s="11"/>
      <c r="CO106" s="33" t="str">
        <f>IF(CR106="","",(VLOOKUP(CR106,Dane!$A$2:$B$10,2)+2*CP106+CQ106)*CO$5)</f>
        <v/>
      </c>
      <c r="CP106" s="11"/>
      <c r="CQ106" s="11"/>
      <c r="CR106" s="11"/>
      <c r="CS106" s="33" t="str">
        <f>IF(CV106="","",(VLOOKUP(CV106,Dane!$A$2:$B$10,2)+2*CT106+CU106)*CS$5)</f>
        <v/>
      </c>
      <c r="CT106" s="11"/>
      <c r="CU106" s="11"/>
      <c r="CV106" s="11"/>
      <c r="CW106" s="33" t="str">
        <f>IF(CZ106="","",(VLOOKUP(CZ106,Dane!$A$2:$B$10,2)+2*CX106+CY106)*CW$5)</f>
        <v/>
      </c>
      <c r="CX106" s="11"/>
      <c r="CY106" s="11"/>
      <c r="CZ106" s="11"/>
      <c r="DA106" s="33" t="str">
        <f>IF(DD106="","",(VLOOKUP(DD106,Dane!$A$2:$B$10,2)+2*DB106+DC106)*DA$5)</f>
        <v/>
      </c>
      <c r="DB106" s="11"/>
      <c r="DC106" s="11"/>
      <c r="DD106" s="11"/>
      <c r="DE106" s="33" t="str">
        <f>IF(DH106="","",(VLOOKUP(DH106,Dane!$A$2:$B$10,2)+2*DF106+DG106)*DE$5)</f>
        <v/>
      </c>
      <c r="DF106" s="11"/>
      <c r="DG106" s="11"/>
      <c r="DH106" s="11"/>
      <c r="DI106" s="33" t="str">
        <f>IF(DL106="","",(VLOOKUP(DL106,Dane!$A$2:$B$10,2)+2*DJ106+DK106)*DI$5)</f>
        <v/>
      </c>
      <c r="DJ106" s="11"/>
      <c r="DK106" s="11"/>
      <c r="DL106" s="11"/>
      <c r="DM106" s="33" t="str">
        <f>IF(DP106="","",(VLOOKUP(DP106,Dane!$A$2:$B$10,2)+2*DN106+DO106)*DM$5)</f>
        <v/>
      </c>
      <c r="DN106" s="11"/>
      <c r="DO106" s="11"/>
      <c r="DP106" s="11"/>
      <c r="DQ106" s="33" t="str">
        <f>IF(DT106="","",(VLOOKUP(DT106,Dane!$A$2:$B$10,2)+2*DR106+DS106)*DQ$5)</f>
        <v/>
      </c>
      <c r="DR106" s="11"/>
      <c r="DS106" s="11"/>
      <c r="DT106" s="11"/>
      <c r="DU106" s="33" t="str">
        <f>IF(DX106="","",(VLOOKUP(DX106,Dane!$A$2:$B$10,2)+2*DV106+DW106)*DU$5)</f>
        <v/>
      </c>
      <c r="DV106" s="11"/>
      <c r="DW106" s="11"/>
      <c r="DX106" s="11"/>
      <c r="DY106" s="33" t="str">
        <f>IF(EB106="","",(VLOOKUP(EB106,Dane!$A$2:$B$10,2)+2*DZ106+EA106)*DY$5)</f>
        <v/>
      </c>
      <c r="DZ106" s="11"/>
      <c r="EA106" s="11"/>
      <c r="EB106" s="11"/>
      <c r="EC106" s="33" t="str">
        <f>IF(EF106="","",(VLOOKUP(EF106,Dane!$A$2:$B$10,2)+2*ED106+EE106)*EC$5)</f>
        <v/>
      </c>
      <c r="ED106" s="11"/>
      <c r="EE106" s="11"/>
      <c r="EF106" s="11"/>
      <c r="EG106" s="33" t="str">
        <f>IF(EJ106="","",(VLOOKUP(EJ106,Dane!$A$2:$B$10,2)+2*EH106+EI106)*EG$5)</f>
        <v/>
      </c>
      <c r="EH106" s="11"/>
      <c r="EI106" s="11"/>
      <c r="EJ106" s="11"/>
      <c r="EK106" s="33" t="str">
        <f>IF(EN106="","",(VLOOKUP(EN106,Dane!$A$2:$B$10,2)+2*EL106+EM106)*EK$5)</f>
        <v/>
      </c>
      <c r="EL106" s="11"/>
      <c r="EM106" s="11"/>
      <c r="EN106" s="11"/>
      <c r="EO106" s="33" t="str">
        <f>IF(ER106="","",(VLOOKUP(ER106,Dane!$A$2:$B$10,2)+2*EP106+EQ106)*EO$5)</f>
        <v/>
      </c>
      <c r="EP106" s="11"/>
      <c r="EQ106" s="11"/>
      <c r="ER106" s="11"/>
      <c r="ES106" s="33" t="str">
        <f>IF(EV106="","",(VLOOKUP(EV106,Dane!$A$2:$B$10,2)+2*ET106+EU106)*ES$5)</f>
        <v/>
      </c>
      <c r="ET106" s="11"/>
      <c r="EU106" s="11"/>
      <c r="EV106" s="11"/>
      <c r="EW106" s="33" t="str">
        <f>IF(EZ106="","",(VLOOKUP(EZ106,Dane!$A$2:$B$10,2)+2*EX106+EY106)*EW$5)</f>
        <v/>
      </c>
      <c r="EX106" s="11"/>
      <c r="EY106" s="11"/>
      <c r="EZ106" s="11"/>
      <c r="FA106" s="33" t="str">
        <f>IF(FD106="","",(VLOOKUP(FD106,Dane!$A$2:$B$10,2)+2*FB106+FC106)*FA$5)</f>
        <v/>
      </c>
      <c r="FB106" s="11"/>
      <c r="FC106" s="11"/>
      <c r="FD106" s="11"/>
      <c r="FE106" s="33" t="str">
        <f>IF(FH106="","",(VLOOKUP(FH106,Dane!$A$2:$B$10,2)+2*FF106+FG106)*FE$5)</f>
        <v/>
      </c>
      <c r="FF106" s="11"/>
      <c r="FG106" s="11"/>
      <c r="FH106" s="11"/>
      <c r="FI106" s="33" t="str">
        <f>IF(FL106="","",(VLOOKUP(FL106,Dane!$A$2:$B$10,2)+2*FJ106+FK106)*FI$5)</f>
        <v/>
      </c>
      <c r="FJ106" s="11"/>
      <c r="FK106" s="11"/>
      <c r="FL106" s="11"/>
      <c r="FM106" s="33" t="str">
        <f>IF(FP106="","",(VLOOKUP(FP106,Dane!$A$2:$B$10,2)+2*FN106+FO106)*FM$5)</f>
        <v/>
      </c>
      <c r="FN106" s="11"/>
      <c r="FO106" s="11"/>
      <c r="FP106" s="11"/>
      <c r="FQ106" s="33" t="str">
        <f>IF(FT106="","",(VLOOKUP(FT106,Dane!$A$2:$B$10,2)+2*FR106+FS106)*FQ$5)</f>
        <v/>
      </c>
      <c r="FR106" s="11"/>
      <c r="FS106" s="11"/>
      <c r="FT106" s="11"/>
      <c r="FU106" s="33" t="str">
        <f>IF(FX106="","",(VLOOKUP(FX106,Dane!$A$2:$B$10,2)+2*FV106+FW106)*FU$5)</f>
        <v/>
      </c>
      <c r="FV106" s="11"/>
      <c r="FW106" s="11"/>
      <c r="FX106" s="11"/>
      <c r="FY106" s="33" t="str">
        <f>IF(GB106="","",(VLOOKUP(GB106,Dane!$A$2:$B$10,2)+2*FZ106+GA106)*FY$5)</f>
        <v/>
      </c>
      <c r="FZ106" s="11"/>
      <c r="GA106" s="11"/>
      <c r="GB106" s="11"/>
      <c r="GC106" s="33" t="str">
        <f>IF(GF106="","",(VLOOKUP(GF106,Dane!$A$2:$B$10,2)+2*GD106+GE106)*GC$5)</f>
        <v/>
      </c>
      <c r="GD106" s="11"/>
      <c r="GE106" s="11"/>
      <c r="GF106" s="11"/>
      <c r="GG106" s="33" t="str">
        <f>IF(GJ106="","",(VLOOKUP(GJ106,Dane!$A$2:$B$10,2)+2*GH106+GI106)*GG$5)</f>
        <v/>
      </c>
      <c r="GH106" s="11"/>
      <c r="GI106" s="11"/>
      <c r="GJ106" s="11"/>
      <c r="GK106" s="33" t="str">
        <f>IF(GN106="","",(VLOOKUP(GN106,Dane!$A$2:$B$10,2)+2*GL106+GM106)*GK$5)</f>
        <v/>
      </c>
      <c r="GL106" s="11"/>
      <c r="GM106" s="11"/>
      <c r="GN106" s="11"/>
      <c r="GO106" s="33" t="str">
        <f>IF(GR106="","",(VLOOKUP(GR106,Dane!$A$2:$B$10,2)+2*GP106+GQ106)*GO$5)</f>
        <v/>
      </c>
      <c r="GP106" s="11"/>
      <c r="GQ106" s="11"/>
      <c r="GR106" s="11"/>
      <c r="GS106" s="33" t="str">
        <f>IF(GV106="","",(VLOOKUP(GV106,Dane!$A$2:$B$10,2)+2*GT106+GU106)*GS$5)</f>
        <v/>
      </c>
      <c r="GT106" s="11"/>
      <c r="GU106" s="11"/>
      <c r="GV106" s="11"/>
      <c r="GW106" s="33" t="str">
        <f>IF(GZ106="","",(VLOOKUP(GZ106,Dane!$A$2:$B$10,2)+2*GX106+GY106)*GW$5)</f>
        <v/>
      </c>
      <c r="GX106" s="11"/>
      <c r="GY106" s="11"/>
      <c r="GZ106" s="11"/>
      <c r="HA106" s="33" t="str">
        <f>IF(HD106="","",(VLOOKUP(HD106,Dane!$A$2:$B$10,2)+2*HB106+HC106)*HA$5)</f>
        <v/>
      </c>
      <c r="HB106" s="11"/>
      <c r="HC106" s="11"/>
      <c r="HD106" s="11"/>
      <c r="HE106" s="33" t="str">
        <f>IF(HH106="","",(VLOOKUP(HH106,Dane!$A$2:$B$10,2)+2*HF106+HG106)*HE$5)</f>
        <v/>
      </c>
      <c r="HF106" s="11"/>
      <c r="HG106" s="11"/>
      <c r="HH106" s="11"/>
      <c r="HI106" s="33" t="str">
        <f>IF(HL106="","",(VLOOKUP(HL106,Dane!$A$2:$B$10,2)+2*HJ106+HK106)*HI$5)</f>
        <v/>
      </c>
      <c r="HJ106" s="11"/>
      <c r="HK106" s="11"/>
      <c r="HL106" s="11"/>
      <c r="HM106" s="33" t="str">
        <f>IF(HP106="","",(VLOOKUP(HP106,Dane!$A$2:$B$10,2)+2*HN106+HO106)*HM$5)</f>
        <v/>
      </c>
      <c r="HN106" s="11"/>
      <c r="HO106" s="11"/>
      <c r="HP106" s="11"/>
      <c r="HQ106" s="33" t="str">
        <f>IF(HT106="","",(VLOOKUP(HT106,Dane!$A$2:$B$10,2)+2*HR106+HS106)*HQ$5)</f>
        <v/>
      </c>
      <c r="HR106" s="11"/>
      <c r="HS106" s="11"/>
      <c r="HT106" s="11"/>
      <c r="HU106" s="33" t="str">
        <f>IF(HX106="","",(VLOOKUP(HX106,Dane!$A$2:$B$10,2)+2*HV106+HW106)*HU$5)</f>
        <v/>
      </c>
      <c r="HV106" s="11"/>
      <c r="HW106" s="11"/>
      <c r="HX106" s="11"/>
      <c r="HY106" s="33" t="str">
        <f>IF(IB106="","",(VLOOKUP(IB106,Dane!$A$2:$B$10,2)+2*HZ106+IA106)*HY$5)</f>
        <v/>
      </c>
      <c r="HZ106" s="11"/>
      <c r="IA106" s="11"/>
      <c r="IB106" s="11"/>
      <c r="IC106" s="33" t="str">
        <f>IF(IF106="","",(VLOOKUP(IF106,Dane!$A$2:$B$10,2)+2*ID106+IE106)*IC$5)</f>
        <v/>
      </c>
      <c r="ID106" s="11"/>
      <c r="IE106" s="11"/>
      <c r="IF106" s="11"/>
      <c r="IG106" s="33" t="str">
        <f>IF(IJ106="","",(VLOOKUP(IJ106,Dane!$A$2:$B$10,2)+2*IH106+II106)*IG$5)</f>
        <v/>
      </c>
      <c r="IH106" s="11"/>
      <c r="II106" s="11"/>
      <c r="IJ106" s="11"/>
      <c r="IK106" s="33" t="str">
        <f>IF(IN106="","",(VLOOKUP(IN106,Dane!$A$2:$B$10,2)+2*IL106+IM106)*IK$5)</f>
        <v/>
      </c>
      <c r="IL106" s="11"/>
      <c r="IM106" s="11"/>
      <c r="IN106" s="11"/>
      <c r="IO106" s="33" t="str">
        <f>IF(IR106="","",(VLOOKUP(IR106,Dane!$A$2:$B$10,2)+2*IP106+IQ106)*IO$5)</f>
        <v/>
      </c>
      <c r="IP106" s="11"/>
      <c r="IQ106" s="11"/>
      <c r="IR106" s="11"/>
      <c r="IS106" s="33" t="str">
        <f>IF(IV106="","",(VLOOKUP(IV106,Dane!$A$2:$B$10,2)+2*IT106+IU106)*IS$5)</f>
        <v/>
      </c>
      <c r="IT106" s="11"/>
      <c r="IU106" s="11"/>
      <c r="IV106" s="11"/>
      <c r="IW106" s="33" t="str">
        <f>IF(IZ106="","",(VLOOKUP(IZ106,Dane!$A$2:$B$10,2)+2*IX106+IY106)*IW$5)</f>
        <v/>
      </c>
      <c r="IX106" s="11"/>
      <c r="IY106" s="11"/>
      <c r="IZ106" s="11"/>
      <c r="JA106" s="33" t="str">
        <f>IF(JD106="","",(VLOOKUP(JD106,Dane!$A$2:$B$10,2)+2*JB106+JC106)*JA$5)</f>
        <v/>
      </c>
      <c r="JB106" s="11"/>
      <c r="JC106" s="11"/>
      <c r="JD106" s="11"/>
      <c r="JE106" s="33" t="str">
        <f>IF(JH106="","",(VLOOKUP(JH106,Dane!$A$2:$B$10,2)+2*JF106+JG106)*JE$5)</f>
        <v/>
      </c>
      <c r="JF106" s="11"/>
      <c r="JG106" s="11"/>
      <c r="JH106" s="11"/>
      <c r="JI106" s="33" t="str">
        <f>IF(JL106="","",(VLOOKUP(JL106,Dane!$A$2:$B$10,2)+2*JJ106+JK106)*JI$5)</f>
        <v/>
      </c>
      <c r="JJ106" s="11"/>
      <c r="JK106" s="11"/>
      <c r="JL106" s="11"/>
      <c r="JM106" s="33" t="str">
        <f>IF(JP106="","",(VLOOKUP(JP106,Dane!$A$2:$B$10,2)+2*JN106+JO106)*JM$5)</f>
        <v/>
      </c>
      <c r="JN106" s="11"/>
      <c r="JO106" s="11"/>
      <c r="JP106" s="11"/>
      <c r="JQ106" s="33" t="str">
        <f>IF(JT106="","",(VLOOKUP(JT106,Dane!$A$2:$B$10,2)+2*JR106+JS106)*JQ$5)</f>
        <v/>
      </c>
      <c r="JR106" s="11"/>
      <c r="JS106" s="11"/>
      <c r="JT106" s="11"/>
      <c r="JU106" s="33" t="str">
        <f>IF(JX106="","",(VLOOKUP(JX106,Dane!$A$2:$B$10,2)+2*JV106+JW106)*JU$5)</f>
        <v/>
      </c>
      <c r="JV106" s="11"/>
      <c r="JW106" s="11"/>
      <c r="JX106" s="11"/>
      <c r="JY106" s="33" t="str">
        <f>IF(KB106="","",(VLOOKUP(KB106,Dane!$A$2:$B$10,2)+2*JZ106+KA106)*JY$5)</f>
        <v/>
      </c>
      <c r="JZ106" s="11"/>
      <c r="KA106" s="11"/>
      <c r="KB106" s="11"/>
      <c r="KC106" s="33" t="str">
        <f>IF(KF106="","",(VLOOKUP(KF106,Dane!$A$2:$B$10,2)+2*KD106+KE106)*KC$5)</f>
        <v/>
      </c>
      <c r="KD106" s="11"/>
      <c r="KE106" s="11"/>
      <c r="KF106" s="11"/>
      <c r="KG106" s="33" t="str">
        <f>IF(KJ106="","",(VLOOKUP(KJ106,Dane!$A$2:$B$10,2)+2*KH106+KI106)*KG$5)</f>
        <v/>
      </c>
      <c r="KH106" s="11"/>
      <c r="KI106" s="11"/>
      <c r="KJ106" s="11"/>
      <c r="KK106" s="33" t="str">
        <f>IF(KN106="","",(VLOOKUP(KN106,Dane!$A$2:$B$10,2)+2*KL106+KM106)*KK$5)</f>
        <v/>
      </c>
      <c r="KL106" s="11"/>
      <c r="KM106" s="11"/>
      <c r="KN106" s="11"/>
      <c r="KO106" s="33" t="str">
        <f>IF(KR106="","",(VLOOKUP(KR106,Dane!$A$2:$B$10,2)+2*KP106+KQ106)*KO$5)</f>
        <v/>
      </c>
      <c r="KP106" s="11"/>
      <c r="KQ106" s="11"/>
      <c r="KR106" s="11"/>
      <c r="KS106" s="33" t="str">
        <f>IF(KV106="","",(VLOOKUP(KV106,Dane!$A$2:$B$10,2)+2*KT106+KU106)*KS$5)</f>
        <v/>
      </c>
      <c r="KT106" s="11"/>
      <c r="KU106" s="11"/>
      <c r="KV106" s="11"/>
      <c r="KW106" s="33" t="str">
        <f>IF(KZ106="","",(VLOOKUP(KZ106,Dane!$A$2:$B$10,2)+2*KX106+KY106)*KW$5)</f>
        <v/>
      </c>
      <c r="KX106" s="11"/>
      <c r="KY106" s="11"/>
      <c r="KZ106" s="11"/>
      <c r="LA106" s="33" t="str">
        <f>IF(LD106="","",(VLOOKUP(LD106,Dane!$A$2:$B$10,2)+2*LB106+LC106)*LA$5)</f>
        <v/>
      </c>
      <c r="LB106" s="11"/>
      <c r="LC106" s="11"/>
      <c r="LD106" s="11"/>
      <c r="LE106" s="33" t="str">
        <f>IF(LH106="","",(VLOOKUP(LH106,Dane!$A$2:$B$10,2)+2*LF106+LG106)*LE$5)</f>
        <v/>
      </c>
      <c r="LF106" s="11"/>
      <c r="LG106" s="11"/>
      <c r="LH106" s="11"/>
      <c r="LI106" s="33" t="str">
        <f>IF(LL106="","",(VLOOKUP(LL106,Dane!$A$2:$B$10,2)+2*LJ106+LK106)*LI$5)</f>
        <v/>
      </c>
      <c r="LJ106" s="11"/>
      <c r="LK106" s="11"/>
      <c r="LL106" s="11"/>
      <c r="LM106" s="33" t="str">
        <f>IF(LP106="","",(VLOOKUP(LP106,Dane!$A$2:$B$10,2)+2*LN106+LO106)*LM$5)</f>
        <v/>
      </c>
      <c r="LN106" s="11"/>
      <c r="LO106" s="11"/>
      <c r="LP106" s="11"/>
      <c r="LQ106" s="33">
        <f>IF(LT106="","",(VLOOKUP(LT106,Dane!$A$2:$B$10,2)+2*LR106+LS106)*LQ$5)</f>
        <v>15</v>
      </c>
      <c r="LR106" s="12">
        <v>3</v>
      </c>
      <c r="LS106" s="12">
        <v>0</v>
      </c>
      <c r="LT106" s="12">
        <v>1</v>
      </c>
      <c r="LU106" s="33" t="str">
        <f>IF(LX106="","",(VLOOKUP(LX106,Dane!$A$2:$B$10,2)+2*LV106+LW106)*LU$5)</f>
        <v/>
      </c>
      <c r="LV106" s="11"/>
      <c r="LW106" s="11"/>
      <c r="LX106" s="11"/>
      <c r="LY106" s="33" t="str">
        <f>IF(MB106="","",(VLOOKUP(MB106,Dane!$A$2:$B$10,2)+2*LZ106+MA106)*LY$5)</f>
        <v/>
      </c>
      <c r="LZ106" s="11"/>
      <c r="MA106" s="11"/>
      <c r="MB106" s="14"/>
    </row>
    <row r="107" spans="1:340" x14ac:dyDescent="0.25">
      <c r="A107" s="7">
        <v>102</v>
      </c>
      <c r="B107" s="8" t="s">
        <v>213</v>
      </c>
      <c r="C107" s="9">
        <v>2006</v>
      </c>
      <c r="D107" s="72" t="str">
        <f>VLOOKUP(C107,Dane!$A$17:$B$34,2)</f>
        <v>funny</v>
      </c>
      <c r="E107" s="77">
        <f>SUM(F107:O107)</f>
        <v>15</v>
      </c>
      <c r="F107" s="75">
        <f>IFERROR(LARGE($P107:$CB107,F$5),"")</f>
        <v>15</v>
      </c>
      <c r="G107" s="75" t="str">
        <f>IFERROR(LARGE($P107:$CB107,G$5),"")</f>
        <v/>
      </c>
      <c r="H107" s="75" t="str">
        <f>IFERROR(LARGE($P107:$CB107,H$5),"")</f>
        <v/>
      </c>
      <c r="I107" s="75" t="str">
        <f>IFERROR(LARGE($P107:$CB107,I$5),"")</f>
        <v/>
      </c>
      <c r="J107" s="75" t="str">
        <f>IFERROR(LARGE($P107:$CB107,J$5),"")</f>
        <v/>
      </c>
      <c r="K107" s="75" t="str">
        <f>IFERROR(LARGE($P107:$CB107,K$5),"")</f>
        <v/>
      </c>
      <c r="L107" s="75" t="str">
        <f>IFERROR(LARGE($P107:$CB107,L$5),"")</f>
        <v/>
      </c>
      <c r="M107" s="75" t="str">
        <f>IFERROR(LARGE($P107:$CB107,M$5),"")</f>
        <v/>
      </c>
      <c r="N107" s="75" t="str">
        <f>IFERROR(LARGE($P107:$CB107,N$5),"")</f>
        <v/>
      </c>
      <c r="O107" s="75" t="str">
        <f>IFERROR(LARGE($P107:$CB107,O$5),"")</f>
        <v/>
      </c>
      <c r="P107" s="50" t="str">
        <f>CC107</f>
        <v/>
      </c>
      <c r="Q107" s="50" t="str">
        <f>CG107</f>
        <v/>
      </c>
      <c r="R107" s="50" t="str">
        <f>CK107</f>
        <v/>
      </c>
      <c r="S107" s="50" t="str">
        <f>CO107</f>
        <v/>
      </c>
      <c r="T107" s="50" t="str">
        <f>CS107</f>
        <v/>
      </c>
      <c r="U107" s="50" t="str">
        <f>CW107</f>
        <v/>
      </c>
      <c r="V107" s="50">
        <f>DA107</f>
        <v>15</v>
      </c>
      <c r="W107" s="50" t="str">
        <f>DE107</f>
        <v/>
      </c>
      <c r="X107" s="50" t="str">
        <f>DI107</f>
        <v/>
      </c>
      <c r="Y107" s="50" t="str">
        <f>DM107</f>
        <v/>
      </c>
      <c r="Z107" s="50" t="str">
        <f>DQ107</f>
        <v/>
      </c>
      <c r="AA107" s="50" t="str">
        <f>DU107</f>
        <v/>
      </c>
      <c r="AB107" s="50" t="str">
        <f>DY107</f>
        <v/>
      </c>
      <c r="AC107" s="50" t="str">
        <f>EC107</f>
        <v/>
      </c>
      <c r="AD107" s="50" t="str">
        <f>EG107</f>
        <v/>
      </c>
      <c r="AE107" s="50" t="str">
        <f>EK107</f>
        <v/>
      </c>
      <c r="AF107" s="50" t="str">
        <f>EO107</f>
        <v/>
      </c>
      <c r="AG107" s="50" t="str">
        <f>ES107</f>
        <v/>
      </c>
      <c r="AH107" s="50" t="str">
        <f>EW107</f>
        <v/>
      </c>
      <c r="AI107" s="50" t="str">
        <f>FA107</f>
        <v/>
      </c>
      <c r="AJ107" s="50" t="str">
        <f>FE107</f>
        <v/>
      </c>
      <c r="AK107" s="50" t="str">
        <f>FI107</f>
        <v/>
      </c>
      <c r="AL107" s="50" t="str">
        <f>FM107</f>
        <v/>
      </c>
      <c r="AM107" s="50" t="str">
        <f>FQ107</f>
        <v/>
      </c>
      <c r="AN107" s="50" t="str">
        <f>FU107</f>
        <v/>
      </c>
      <c r="AO107" s="50" t="str">
        <f>FY107</f>
        <v/>
      </c>
      <c r="AP107" s="50" t="str">
        <f>GC107</f>
        <v/>
      </c>
      <c r="AQ107" s="50" t="str">
        <f>GG107</f>
        <v/>
      </c>
      <c r="AR107" s="50" t="str">
        <f>GK107</f>
        <v/>
      </c>
      <c r="AS107" s="50" t="str">
        <f>GO107</f>
        <v/>
      </c>
      <c r="AT107" s="50" t="str">
        <f>GS107</f>
        <v/>
      </c>
      <c r="AU107" s="50" t="str">
        <f>GW107</f>
        <v/>
      </c>
      <c r="AV107" s="50" t="str">
        <f>HA107</f>
        <v/>
      </c>
      <c r="AW107" s="50" t="str">
        <f>HE107</f>
        <v/>
      </c>
      <c r="AX107" s="50" t="str">
        <f>HI107</f>
        <v/>
      </c>
      <c r="AY107" s="50" t="str">
        <f>HM107</f>
        <v/>
      </c>
      <c r="AZ107" s="50" t="str">
        <f>HQ107</f>
        <v/>
      </c>
      <c r="BA107" s="50" t="str">
        <f>HU107</f>
        <v/>
      </c>
      <c r="BB107" s="50" t="str">
        <f>HY107</f>
        <v/>
      </c>
      <c r="BC107" s="50" t="str">
        <f>IC107</f>
        <v/>
      </c>
      <c r="BD107" s="50" t="str">
        <f>IG107</f>
        <v/>
      </c>
      <c r="BE107" s="50" t="str">
        <f>IK107</f>
        <v/>
      </c>
      <c r="BF107" s="50" t="str">
        <f>IO107</f>
        <v/>
      </c>
      <c r="BG107" s="50" t="str">
        <f>IS107</f>
        <v/>
      </c>
      <c r="BH107" s="50" t="str">
        <f>IW107</f>
        <v/>
      </c>
      <c r="BI107" s="50" t="str">
        <f>JA107</f>
        <v/>
      </c>
      <c r="BJ107" s="50" t="str">
        <f>JE107</f>
        <v/>
      </c>
      <c r="BK107" s="50" t="str">
        <f>JI107</f>
        <v/>
      </c>
      <c r="BL107" s="50" t="str">
        <f>JM107</f>
        <v/>
      </c>
      <c r="BM107" s="50" t="str">
        <f>JQ107</f>
        <v/>
      </c>
      <c r="BN107" s="50" t="str">
        <f>JU107</f>
        <v/>
      </c>
      <c r="BO107" s="50" t="str">
        <f>JY107</f>
        <v/>
      </c>
      <c r="BP107" s="50" t="str">
        <f>KC107</f>
        <v/>
      </c>
      <c r="BQ107" s="50" t="str">
        <f>KG107</f>
        <v/>
      </c>
      <c r="BR107" s="50" t="str">
        <f>KK107</f>
        <v/>
      </c>
      <c r="BS107" s="50" t="str">
        <f>KO107</f>
        <v/>
      </c>
      <c r="BT107" s="50" t="str">
        <f>KS107</f>
        <v/>
      </c>
      <c r="BU107" s="50" t="str">
        <f>KW107</f>
        <v/>
      </c>
      <c r="BV107" s="50" t="str">
        <f>LA107</f>
        <v/>
      </c>
      <c r="BW107" s="50" t="str">
        <f>LE107</f>
        <v/>
      </c>
      <c r="BX107" s="50" t="str">
        <f>LI107</f>
        <v/>
      </c>
      <c r="BY107" s="50" t="str">
        <f>LM107</f>
        <v/>
      </c>
      <c r="BZ107" s="50" t="str">
        <f>LQ107</f>
        <v/>
      </c>
      <c r="CA107" s="50" t="str">
        <f>LU107</f>
        <v/>
      </c>
      <c r="CB107" s="50" t="str">
        <f>LY107</f>
        <v/>
      </c>
      <c r="CC107" s="33" t="str">
        <f>IF(CF107="","",(VLOOKUP(CF107,Dane!$A$2:$B$10,2)+2*CD107+CE107)*CC$5)</f>
        <v/>
      </c>
      <c r="CD107" s="11"/>
      <c r="CE107" s="11"/>
      <c r="CF107" s="11"/>
      <c r="CG107" s="33" t="str">
        <f>IF(CJ107="","",(VLOOKUP(CJ107,Dane!$A$2:$B$10,2)+2*CH107+CI107)*CG$5)</f>
        <v/>
      </c>
      <c r="CH107" s="11"/>
      <c r="CI107" s="11"/>
      <c r="CJ107" s="11"/>
      <c r="CK107" s="33" t="str">
        <f>IF(CN107="","",(VLOOKUP(CN107,Dane!$A$2:$B$10,2)+2*CL107+CM107)*CK$5)</f>
        <v/>
      </c>
      <c r="CL107" s="11"/>
      <c r="CM107" s="11"/>
      <c r="CN107" s="11"/>
      <c r="CO107" s="33" t="str">
        <f>IF(CR107="","",(VLOOKUP(CR107,Dane!$A$2:$B$10,2)+2*CP107+CQ107)*CO$5)</f>
        <v/>
      </c>
      <c r="CP107" s="11"/>
      <c r="CQ107" s="11"/>
      <c r="CR107" s="11"/>
      <c r="CS107" s="33" t="str">
        <f>IF(CV107="","",(VLOOKUP(CV107,Dane!$A$2:$B$10,2)+2*CT107+CU107)*CS$5)</f>
        <v/>
      </c>
      <c r="CT107" s="11"/>
      <c r="CU107" s="11"/>
      <c r="CV107" s="11"/>
      <c r="CW107" s="33" t="str">
        <f>IF(CZ107="","",(VLOOKUP(CZ107,Dane!$A$2:$B$10,2)+2*CX107+CY107)*CW$5)</f>
        <v/>
      </c>
      <c r="CX107" s="11"/>
      <c r="CY107" s="11"/>
      <c r="CZ107" s="11"/>
      <c r="DA107" s="33">
        <f>IF(DD107="","",(VLOOKUP(DD107,Dane!$A$2:$B$10,2)+2*DB107+DC107)*DA$5)</f>
        <v>15</v>
      </c>
      <c r="DB107" s="12">
        <v>0</v>
      </c>
      <c r="DC107" s="12">
        <v>4</v>
      </c>
      <c r="DD107" s="12">
        <v>5</v>
      </c>
      <c r="DE107" s="33" t="str">
        <f>IF(DH107="","",(VLOOKUP(DH107,Dane!$A$2:$B$10,2)+2*DF107+DG107)*DE$5)</f>
        <v/>
      </c>
      <c r="DF107" s="11"/>
      <c r="DG107" s="11"/>
      <c r="DH107" s="11"/>
      <c r="DI107" s="33" t="str">
        <f>IF(DL107="","",(VLOOKUP(DL107,Dane!$A$2:$B$10,2)+2*DJ107+DK107)*DI$5)</f>
        <v/>
      </c>
      <c r="DJ107" s="11"/>
      <c r="DK107" s="11"/>
      <c r="DL107" s="11"/>
      <c r="DM107" s="33" t="str">
        <f>IF(DP107="","",(VLOOKUP(DP107,Dane!$A$2:$B$10,2)+2*DN107+DO107)*DM$5)</f>
        <v/>
      </c>
      <c r="DN107" s="11"/>
      <c r="DO107" s="11"/>
      <c r="DP107" s="11"/>
      <c r="DQ107" s="33" t="str">
        <f>IF(DT107="","",(VLOOKUP(DT107,Dane!$A$2:$B$10,2)+2*DR107+DS107)*DQ$5)</f>
        <v/>
      </c>
      <c r="DR107" s="11"/>
      <c r="DS107" s="11"/>
      <c r="DT107" s="11"/>
      <c r="DU107" s="33" t="str">
        <f>IF(DX107="","",(VLOOKUP(DX107,Dane!$A$2:$B$10,2)+2*DV107+DW107)*DU$5)</f>
        <v/>
      </c>
      <c r="DV107" s="11"/>
      <c r="DW107" s="11"/>
      <c r="DX107" s="11"/>
      <c r="DY107" s="33" t="str">
        <f>IF(EB107="","",(VLOOKUP(EB107,Dane!$A$2:$B$10,2)+2*DZ107+EA107)*DY$5)</f>
        <v/>
      </c>
      <c r="DZ107" s="11"/>
      <c r="EA107" s="11"/>
      <c r="EB107" s="11"/>
      <c r="EC107" s="33" t="str">
        <f>IF(EF107="","",(VLOOKUP(EF107,Dane!$A$2:$B$10,2)+2*ED107+EE107)*EC$5)</f>
        <v/>
      </c>
      <c r="ED107" s="11"/>
      <c r="EE107" s="11"/>
      <c r="EF107" s="11"/>
      <c r="EG107" s="33" t="str">
        <f>IF(EJ107="","",(VLOOKUP(EJ107,Dane!$A$2:$B$10,2)+2*EH107+EI107)*EG$5)</f>
        <v/>
      </c>
      <c r="EH107" s="11"/>
      <c r="EI107" s="11"/>
      <c r="EJ107" s="11"/>
      <c r="EK107" s="33" t="str">
        <f>IF(EN107="","",(VLOOKUP(EN107,Dane!$A$2:$B$10,2)+2*EL107+EM107)*EK$5)</f>
        <v/>
      </c>
      <c r="EL107" s="11"/>
      <c r="EM107" s="11"/>
      <c r="EN107" s="11"/>
      <c r="EO107" s="33" t="str">
        <f>IF(ER107="","",(VLOOKUP(ER107,Dane!$A$2:$B$10,2)+2*EP107+EQ107)*EO$5)</f>
        <v/>
      </c>
      <c r="EP107" s="11"/>
      <c r="EQ107" s="11"/>
      <c r="ER107" s="11"/>
      <c r="ES107" s="33" t="str">
        <f>IF(EV107="","",(VLOOKUP(EV107,Dane!$A$2:$B$10,2)+2*ET107+EU107)*ES$5)</f>
        <v/>
      </c>
      <c r="ET107" s="11"/>
      <c r="EU107" s="11"/>
      <c r="EV107" s="11"/>
      <c r="EW107" s="33" t="str">
        <f>IF(EZ107="","",(VLOOKUP(EZ107,Dane!$A$2:$B$10,2)+2*EX107+EY107)*EW$5)</f>
        <v/>
      </c>
      <c r="EX107" s="11"/>
      <c r="EY107" s="11"/>
      <c r="EZ107" s="11"/>
      <c r="FA107" s="33" t="str">
        <f>IF(FD107="","",(VLOOKUP(FD107,Dane!$A$2:$B$10,2)+2*FB107+FC107)*FA$5)</f>
        <v/>
      </c>
      <c r="FB107" s="11"/>
      <c r="FC107" s="11"/>
      <c r="FD107" s="11"/>
      <c r="FE107" s="33" t="str">
        <f>IF(FH107="","",(VLOOKUP(FH107,Dane!$A$2:$B$10,2)+2*FF107+FG107)*FE$5)</f>
        <v/>
      </c>
      <c r="FF107" s="11"/>
      <c r="FG107" s="11"/>
      <c r="FH107" s="11"/>
      <c r="FI107" s="33" t="str">
        <f>IF(FL107="","",(VLOOKUP(FL107,Dane!$A$2:$B$10,2)+2*FJ107+FK107)*FI$5)</f>
        <v/>
      </c>
      <c r="FJ107" s="11"/>
      <c r="FK107" s="11"/>
      <c r="FL107" s="11"/>
      <c r="FM107" s="33" t="str">
        <f>IF(FP107="","",(VLOOKUP(FP107,Dane!$A$2:$B$10,2)+2*FN107+FO107)*FM$5)</f>
        <v/>
      </c>
      <c r="FN107" s="11"/>
      <c r="FO107" s="11"/>
      <c r="FP107" s="11"/>
      <c r="FQ107" s="33" t="str">
        <f>IF(FT107="","",(VLOOKUP(FT107,Dane!$A$2:$B$10,2)+2*FR107+FS107)*FQ$5)</f>
        <v/>
      </c>
      <c r="FR107" s="11"/>
      <c r="FS107" s="11"/>
      <c r="FT107" s="11"/>
      <c r="FU107" s="33" t="str">
        <f>IF(FX107="","",(VLOOKUP(FX107,Dane!$A$2:$B$10,2)+2*FV107+FW107)*FU$5)</f>
        <v/>
      </c>
      <c r="FV107" s="11"/>
      <c r="FW107" s="11"/>
      <c r="FX107" s="11"/>
      <c r="FY107" s="33" t="str">
        <f>IF(GB107="","",(VLOOKUP(GB107,Dane!$A$2:$B$10,2)+2*FZ107+GA107)*FY$5)</f>
        <v/>
      </c>
      <c r="FZ107" s="11"/>
      <c r="GA107" s="11"/>
      <c r="GB107" s="11"/>
      <c r="GC107" s="33" t="str">
        <f>IF(GF107="","",(VLOOKUP(GF107,Dane!$A$2:$B$10,2)+2*GD107+GE107)*GC$5)</f>
        <v/>
      </c>
      <c r="GD107" s="11"/>
      <c r="GE107" s="11"/>
      <c r="GF107" s="11"/>
      <c r="GG107" s="33" t="str">
        <f>IF(GJ107="","",(VLOOKUP(GJ107,Dane!$A$2:$B$10,2)+2*GH107+GI107)*GG$5)</f>
        <v/>
      </c>
      <c r="GH107" s="11"/>
      <c r="GI107" s="11"/>
      <c r="GJ107" s="11"/>
      <c r="GK107" s="33" t="str">
        <f>IF(GN107="","",(VLOOKUP(GN107,Dane!$A$2:$B$10,2)+2*GL107+GM107)*GK$5)</f>
        <v/>
      </c>
      <c r="GL107" s="11"/>
      <c r="GM107" s="11"/>
      <c r="GN107" s="11"/>
      <c r="GO107" s="33" t="str">
        <f>IF(GR107="","",(VLOOKUP(GR107,Dane!$A$2:$B$10,2)+2*GP107+GQ107)*GO$5)</f>
        <v/>
      </c>
      <c r="GP107" s="11"/>
      <c r="GQ107" s="11"/>
      <c r="GR107" s="11"/>
      <c r="GS107" s="33" t="str">
        <f>IF(GV107="","",(VLOOKUP(GV107,Dane!$A$2:$B$10,2)+2*GT107+GU107)*GS$5)</f>
        <v/>
      </c>
      <c r="GT107" s="11"/>
      <c r="GU107" s="11"/>
      <c r="GV107" s="11"/>
      <c r="GW107" s="33" t="str">
        <f>IF(GZ107="","",(VLOOKUP(GZ107,Dane!$A$2:$B$10,2)+2*GX107+GY107)*GW$5)</f>
        <v/>
      </c>
      <c r="GX107" s="11"/>
      <c r="GY107" s="11"/>
      <c r="GZ107" s="11"/>
      <c r="HA107" s="33" t="str">
        <f>IF(HD107="","",(VLOOKUP(HD107,Dane!$A$2:$B$10,2)+2*HB107+HC107)*HA$5)</f>
        <v/>
      </c>
      <c r="HB107" s="11"/>
      <c r="HC107" s="11"/>
      <c r="HD107" s="11"/>
      <c r="HE107" s="33" t="str">
        <f>IF(HH107="","",(VLOOKUP(HH107,Dane!$A$2:$B$10,2)+2*HF107+HG107)*HE$5)</f>
        <v/>
      </c>
      <c r="HF107" s="11"/>
      <c r="HG107" s="11"/>
      <c r="HH107" s="11"/>
      <c r="HI107" s="33" t="str">
        <f>IF(HL107="","",(VLOOKUP(HL107,Dane!$A$2:$B$10,2)+2*HJ107+HK107)*HI$5)</f>
        <v/>
      </c>
      <c r="HJ107" s="11"/>
      <c r="HK107" s="11"/>
      <c r="HL107" s="11"/>
      <c r="HM107" s="33" t="str">
        <f>IF(HP107="","",(VLOOKUP(HP107,Dane!$A$2:$B$10,2)+2*HN107+HO107)*HM$5)</f>
        <v/>
      </c>
      <c r="HN107" s="11"/>
      <c r="HO107" s="11"/>
      <c r="HP107" s="11"/>
      <c r="HQ107" s="33" t="str">
        <f>IF(HT107="","",(VLOOKUP(HT107,Dane!$A$2:$B$10,2)+2*HR107+HS107)*HQ$5)</f>
        <v/>
      </c>
      <c r="HR107" s="11"/>
      <c r="HS107" s="11"/>
      <c r="HT107" s="11"/>
      <c r="HU107" s="33" t="str">
        <f>IF(HX107="","",(VLOOKUP(HX107,Dane!$A$2:$B$10,2)+2*HV107+HW107)*HU$5)</f>
        <v/>
      </c>
      <c r="HV107" s="11"/>
      <c r="HW107" s="11"/>
      <c r="HX107" s="11"/>
      <c r="HY107" s="33" t="str">
        <f>IF(IB107="","",(VLOOKUP(IB107,Dane!$A$2:$B$10,2)+2*HZ107+IA107)*HY$5)</f>
        <v/>
      </c>
      <c r="HZ107" s="11"/>
      <c r="IA107" s="11"/>
      <c r="IB107" s="11"/>
      <c r="IC107" s="33" t="str">
        <f>IF(IF107="","",(VLOOKUP(IF107,Dane!$A$2:$B$10,2)+2*ID107+IE107)*IC$5)</f>
        <v/>
      </c>
      <c r="ID107" s="11"/>
      <c r="IE107" s="11"/>
      <c r="IF107" s="11"/>
      <c r="IG107" s="33" t="str">
        <f>IF(IJ107="","",(VLOOKUP(IJ107,Dane!$A$2:$B$10,2)+2*IH107+II107)*IG$5)</f>
        <v/>
      </c>
      <c r="IH107" s="11"/>
      <c r="II107" s="11"/>
      <c r="IJ107" s="11"/>
      <c r="IK107" s="33" t="str">
        <f>IF(IN107="","",(VLOOKUP(IN107,Dane!$A$2:$B$10,2)+2*IL107+IM107)*IK$5)</f>
        <v/>
      </c>
      <c r="IL107" s="11"/>
      <c r="IM107" s="11"/>
      <c r="IN107" s="11"/>
      <c r="IO107" s="33" t="str">
        <f>IF(IR107="","",(VLOOKUP(IR107,Dane!$A$2:$B$10,2)+2*IP107+IQ107)*IO$5)</f>
        <v/>
      </c>
      <c r="IP107" s="11"/>
      <c r="IQ107" s="11"/>
      <c r="IR107" s="11"/>
      <c r="IS107" s="33" t="str">
        <f>IF(IV107="","",(VLOOKUP(IV107,Dane!$A$2:$B$10,2)+2*IT107+IU107)*IS$5)</f>
        <v/>
      </c>
      <c r="IT107" s="11"/>
      <c r="IU107" s="11"/>
      <c r="IV107" s="11"/>
      <c r="IW107" s="33" t="str">
        <f>IF(IZ107="","",(VLOOKUP(IZ107,Dane!$A$2:$B$10,2)+2*IX107+IY107)*IW$5)</f>
        <v/>
      </c>
      <c r="IX107" s="11"/>
      <c r="IY107" s="11"/>
      <c r="IZ107" s="11"/>
      <c r="JA107" s="33" t="str">
        <f>IF(JD107="","",(VLOOKUP(JD107,Dane!$A$2:$B$10,2)+2*JB107+JC107)*JA$5)</f>
        <v/>
      </c>
      <c r="JB107" s="11"/>
      <c r="JC107" s="11"/>
      <c r="JD107" s="11"/>
      <c r="JE107" s="33" t="str">
        <f>IF(JH107="","",(VLOOKUP(JH107,Dane!$A$2:$B$10,2)+2*JF107+JG107)*JE$5)</f>
        <v/>
      </c>
      <c r="JF107" s="11"/>
      <c r="JG107" s="11"/>
      <c r="JH107" s="11"/>
      <c r="JI107" s="33" t="str">
        <f>IF(JL107="","",(VLOOKUP(JL107,Dane!$A$2:$B$10,2)+2*JJ107+JK107)*JI$5)</f>
        <v/>
      </c>
      <c r="JJ107" s="11"/>
      <c r="JK107" s="11"/>
      <c r="JL107" s="11"/>
      <c r="JM107" s="33" t="str">
        <f>IF(JP107="","",(VLOOKUP(JP107,Dane!$A$2:$B$10,2)+2*JN107+JO107)*JM$5)</f>
        <v/>
      </c>
      <c r="JN107" s="11"/>
      <c r="JO107" s="11"/>
      <c r="JP107" s="11"/>
      <c r="JQ107" s="33" t="str">
        <f>IF(JT107="","",(VLOOKUP(JT107,Dane!$A$2:$B$10,2)+2*JR107+JS107)*JQ$5)</f>
        <v/>
      </c>
      <c r="JR107" s="11"/>
      <c r="JS107" s="11"/>
      <c r="JT107" s="11"/>
      <c r="JU107" s="33" t="str">
        <f>IF(JX107="","",(VLOOKUP(JX107,Dane!$A$2:$B$10,2)+2*JV107+JW107)*JU$5)</f>
        <v/>
      </c>
      <c r="JV107" s="11"/>
      <c r="JW107" s="11"/>
      <c r="JX107" s="11"/>
      <c r="JY107" s="33" t="str">
        <f>IF(KB107="","",(VLOOKUP(KB107,Dane!$A$2:$B$10,2)+2*JZ107+KA107)*JY$5)</f>
        <v/>
      </c>
      <c r="JZ107" s="11"/>
      <c r="KA107" s="11"/>
      <c r="KB107" s="11"/>
      <c r="KC107" s="33" t="str">
        <f>IF(KF107="","",(VLOOKUP(KF107,Dane!$A$2:$B$10,2)+2*KD107+KE107)*KC$5)</f>
        <v/>
      </c>
      <c r="KD107" s="11"/>
      <c r="KE107" s="11"/>
      <c r="KF107" s="11"/>
      <c r="KG107" s="33" t="str">
        <f>IF(KJ107="","",(VLOOKUP(KJ107,Dane!$A$2:$B$10,2)+2*KH107+KI107)*KG$5)</f>
        <v/>
      </c>
      <c r="KH107" s="11"/>
      <c r="KI107" s="11"/>
      <c r="KJ107" s="11"/>
      <c r="KK107" s="33" t="str">
        <f>IF(KN107="","",(VLOOKUP(KN107,Dane!$A$2:$B$10,2)+2*KL107+KM107)*KK$5)</f>
        <v/>
      </c>
      <c r="KL107" s="11"/>
      <c r="KM107" s="11"/>
      <c r="KN107" s="11"/>
      <c r="KO107" s="33" t="str">
        <f>IF(KR107="","",(VLOOKUP(KR107,Dane!$A$2:$B$10,2)+2*KP107+KQ107)*KO$5)</f>
        <v/>
      </c>
      <c r="KP107" s="11"/>
      <c r="KQ107" s="11"/>
      <c r="KR107" s="11"/>
      <c r="KS107" s="33" t="str">
        <f>IF(KV107="","",(VLOOKUP(KV107,Dane!$A$2:$B$10,2)+2*KT107+KU107)*KS$5)</f>
        <v/>
      </c>
      <c r="KT107" s="11"/>
      <c r="KU107" s="11"/>
      <c r="KV107" s="11"/>
      <c r="KW107" s="33" t="str">
        <f>IF(KZ107="","",(VLOOKUP(KZ107,Dane!$A$2:$B$10,2)+2*KX107+KY107)*KW$5)</f>
        <v/>
      </c>
      <c r="KX107" s="11"/>
      <c r="KY107" s="11"/>
      <c r="KZ107" s="11"/>
      <c r="LA107" s="33" t="str">
        <f>IF(LD107="","",(VLOOKUP(LD107,Dane!$A$2:$B$10,2)+2*LB107+LC107)*LA$5)</f>
        <v/>
      </c>
      <c r="LB107" s="11"/>
      <c r="LC107" s="11"/>
      <c r="LD107" s="11"/>
      <c r="LE107" s="33" t="str">
        <f>IF(LH107="","",(VLOOKUP(LH107,Dane!$A$2:$B$10,2)+2*LF107+LG107)*LE$5)</f>
        <v/>
      </c>
      <c r="LF107" s="11"/>
      <c r="LG107" s="11"/>
      <c r="LH107" s="11"/>
      <c r="LI107" s="33" t="str">
        <f>IF(LL107="","",(VLOOKUP(LL107,Dane!$A$2:$B$10,2)+2*LJ107+LK107)*LI$5)</f>
        <v/>
      </c>
      <c r="LJ107" s="11"/>
      <c r="LK107" s="11"/>
      <c r="LL107" s="11"/>
      <c r="LM107" s="33" t="str">
        <f>IF(LP107="","",(VLOOKUP(LP107,Dane!$A$2:$B$10,2)+2*LN107+LO107)*LM$5)</f>
        <v/>
      </c>
      <c r="LN107" s="11"/>
      <c r="LO107" s="11"/>
      <c r="LP107" s="11"/>
      <c r="LQ107" s="33" t="str">
        <f>IF(LT107="","",(VLOOKUP(LT107,Dane!$A$2:$B$10,2)+2*LR107+LS107)*LQ$5)</f>
        <v/>
      </c>
      <c r="LR107" s="11"/>
      <c r="LS107" s="11"/>
      <c r="LT107" s="11"/>
      <c r="LU107" s="33" t="str">
        <f>IF(LX107="","",(VLOOKUP(LX107,Dane!$A$2:$B$10,2)+2*LV107+LW107)*LU$5)</f>
        <v/>
      </c>
      <c r="LV107" s="11"/>
      <c r="LW107" s="11"/>
      <c r="LX107" s="11"/>
      <c r="LY107" s="33" t="str">
        <f>IF(MB107="","",(VLOOKUP(MB107,Dane!$A$2:$B$10,2)+2*LZ107+MA107)*LY$5)</f>
        <v/>
      </c>
      <c r="LZ107" s="11"/>
      <c r="MA107" s="11"/>
      <c r="MB107" s="14"/>
    </row>
    <row r="108" spans="1:340" x14ac:dyDescent="0.25">
      <c r="A108" s="7">
        <v>103</v>
      </c>
      <c r="B108" s="8" t="s">
        <v>214</v>
      </c>
      <c r="C108" s="9">
        <v>2006</v>
      </c>
      <c r="D108" s="72" t="str">
        <f>VLOOKUP(C108,Dane!$A$17:$B$34,2)</f>
        <v>funny</v>
      </c>
      <c r="E108" s="77">
        <f>SUM(F108:O108)</f>
        <v>14</v>
      </c>
      <c r="F108" s="75">
        <f>IFERROR(LARGE($P108:$CB108,F$5),"")</f>
        <v>14</v>
      </c>
      <c r="G108" s="75" t="str">
        <f>IFERROR(LARGE($P108:$CB108,G$5),"")</f>
        <v/>
      </c>
      <c r="H108" s="75" t="str">
        <f>IFERROR(LARGE($P108:$CB108,H$5),"")</f>
        <v/>
      </c>
      <c r="I108" s="75" t="str">
        <f>IFERROR(LARGE($P108:$CB108,I$5),"")</f>
        <v/>
      </c>
      <c r="J108" s="75" t="str">
        <f>IFERROR(LARGE($P108:$CB108,J$5),"")</f>
        <v/>
      </c>
      <c r="K108" s="75" t="str">
        <f>IFERROR(LARGE($P108:$CB108,K$5),"")</f>
        <v/>
      </c>
      <c r="L108" s="75" t="str">
        <f>IFERROR(LARGE($P108:$CB108,L$5),"")</f>
        <v/>
      </c>
      <c r="M108" s="75" t="str">
        <f>IFERROR(LARGE($P108:$CB108,M$5),"")</f>
        <v/>
      </c>
      <c r="N108" s="75" t="str">
        <f>IFERROR(LARGE($P108:$CB108,N$5),"")</f>
        <v/>
      </c>
      <c r="O108" s="75" t="str">
        <f>IFERROR(LARGE($P108:$CB108,O$5),"")</f>
        <v/>
      </c>
      <c r="P108" s="50" t="str">
        <f>CC108</f>
        <v/>
      </c>
      <c r="Q108" s="50" t="str">
        <f>CG108</f>
        <v/>
      </c>
      <c r="R108" s="50" t="str">
        <f>CK108</f>
        <v/>
      </c>
      <c r="S108" s="50" t="str">
        <f>CO108</f>
        <v/>
      </c>
      <c r="T108" s="50" t="str">
        <f>CS108</f>
        <v/>
      </c>
      <c r="U108" s="50" t="str">
        <f>CW108</f>
        <v/>
      </c>
      <c r="V108" s="50" t="str">
        <f>DA108</f>
        <v/>
      </c>
      <c r="W108" s="50" t="str">
        <f>DE108</f>
        <v/>
      </c>
      <c r="X108" s="50" t="str">
        <f>DI108</f>
        <v/>
      </c>
      <c r="Y108" s="50" t="str">
        <f>DM108</f>
        <v/>
      </c>
      <c r="Z108" s="50" t="str">
        <f>DQ108</f>
        <v/>
      </c>
      <c r="AA108" s="50" t="str">
        <f>DU108</f>
        <v/>
      </c>
      <c r="AB108" s="50" t="str">
        <f>DY108</f>
        <v/>
      </c>
      <c r="AC108" s="50" t="str">
        <f>EC108</f>
        <v/>
      </c>
      <c r="AD108" s="50" t="str">
        <f>EG108</f>
        <v/>
      </c>
      <c r="AE108" s="50" t="str">
        <f>EK108</f>
        <v/>
      </c>
      <c r="AF108" s="50" t="str">
        <f>EO108</f>
        <v/>
      </c>
      <c r="AG108" s="50" t="str">
        <f>ES108</f>
        <v/>
      </c>
      <c r="AH108" s="50" t="str">
        <f>EW108</f>
        <v/>
      </c>
      <c r="AI108" s="50" t="str">
        <f>FA108</f>
        <v/>
      </c>
      <c r="AJ108" s="50" t="str">
        <f>FE108</f>
        <v/>
      </c>
      <c r="AK108" s="50" t="str">
        <f>FI108</f>
        <v/>
      </c>
      <c r="AL108" s="50" t="str">
        <f>FM108</f>
        <v/>
      </c>
      <c r="AM108" s="50" t="str">
        <f>FQ108</f>
        <v/>
      </c>
      <c r="AN108" s="50" t="str">
        <f>FU108</f>
        <v/>
      </c>
      <c r="AO108" s="50" t="str">
        <f>FY108</f>
        <v/>
      </c>
      <c r="AP108" s="50" t="str">
        <f>GC108</f>
        <v/>
      </c>
      <c r="AQ108" s="50" t="str">
        <f>GG108</f>
        <v/>
      </c>
      <c r="AR108" s="50" t="str">
        <f>GK108</f>
        <v/>
      </c>
      <c r="AS108" s="50" t="str">
        <f>GO108</f>
        <v/>
      </c>
      <c r="AT108" s="50" t="str">
        <f>GS108</f>
        <v/>
      </c>
      <c r="AU108" s="50" t="str">
        <f>GW108</f>
        <v/>
      </c>
      <c r="AV108" s="50" t="str">
        <f>HA108</f>
        <v/>
      </c>
      <c r="AW108" s="50" t="str">
        <f>HE108</f>
        <v/>
      </c>
      <c r="AX108" s="50" t="str">
        <f>HI108</f>
        <v/>
      </c>
      <c r="AY108" s="50" t="str">
        <f>HM108</f>
        <v/>
      </c>
      <c r="AZ108" s="50" t="str">
        <f>HQ108</f>
        <v/>
      </c>
      <c r="BA108" s="50" t="str">
        <f>HU108</f>
        <v/>
      </c>
      <c r="BB108" s="50" t="str">
        <f>HY108</f>
        <v/>
      </c>
      <c r="BC108" s="50" t="str">
        <f>IC108</f>
        <v/>
      </c>
      <c r="BD108" s="50" t="str">
        <f>IG108</f>
        <v/>
      </c>
      <c r="BE108" s="50" t="str">
        <f>IK108</f>
        <v/>
      </c>
      <c r="BF108" s="50" t="str">
        <f>IO108</f>
        <v/>
      </c>
      <c r="BG108" s="50" t="str">
        <f>IS108</f>
        <v/>
      </c>
      <c r="BH108" s="50" t="str">
        <f>IW108</f>
        <v/>
      </c>
      <c r="BI108" s="50" t="str">
        <f>JA108</f>
        <v/>
      </c>
      <c r="BJ108" s="50" t="str">
        <f>JE108</f>
        <v/>
      </c>
      <c r="BK108" s="50" t="str">
        <f>JI108</f>
        <v/>
      </c>
      <c r="BL108" s="50" t="str">
        <f>JM108</f>
        <v/>
      </c>
      <c r="BM108" s="50" t="str">
        <f>JQ108</f>
        <v/>
      </c>
      <c r="BN108" s="50" t="str">
        <f>JU108</f>
        <v/>
      </c>
      <c r="BO108" s="50" t="str">
        <f>JY108</f>
        <v/>
      </c>
      <c r="BP108" s="50" t="str">
        <f>KC108</f>
        <v/>
      </c>
      <c r="BQ108" s="50" t="str">
        <f>KG108</f>
        <v/>
      </c>
      <c r="BR108" s="50" t="str">
        <f>KK108</f>
        <v/>
      </c>
      <c r="BS108" s="50" t="str">
        <f>KO108</f>
        <v/>
      </c>
      <c r="BT108" s="50" t="str">
        <f>KS108</f>
        <v/>
      </c>
      <c r="BU108" s="50" t="str">
        <f>KW108</f>
        <v/>
      </c>
      <c r="BV108" s="50" t="str">
        <f>LA108</f>
        <v/>
      </c>
      <c r="BW108" s="50" t="str">
        <f>LE108</f>
        <v/>
      </c>
      <c r="BX108" s="50" t="str">
        <f>LI108</f>
        <v/>
      </c>
      <c r="BY108" s="50" t="str">
        <f>LM108</f>
        <v/>
      </c>
      <c r="BZ108" s="50">
        <f>LQ108</f>
        <v>14</v>
      </c>
      <c r="CA108" s="50" t="str">
        <f>LU108</f>
        <v/>
      </c>
      <c r="CB108" s="50" t="str">
        <f>LY108</f>
        <v/>
      </c>
      <c r="CC108" s="33" t="str">
        <f>IF(CF108="","",(VLOOKUP(CF108,Dane!$A$2:$B$10,2)+2*CD108+CE108)*CC$5)</f>
        <v/>
      </c>
      <c r="CD108" s="11"/>
      <c r="CE108" s="11"/>
      <c r="CF108" s="11"/>
      <c r="CG108" s="33" t="str">
        <f>IF(CJ108="","",(VLOOKUP(CJ108,Dane!$A$2:$B$10,2)+2*CH108+CI108)*CG$5)</f>
        <v/>
      </c>
      <c r="CH108" s="11"/>
      <c r="CI108" s="11"/>
      <c r="CJ108" s="11"/>
      <c r="CK108" s="33" t="str">
        <f>IF(CN108="","",(VLOOKUP(CN108,Dane!$A$2:$B$10,2)+2*CL108+CM108)*CK$5)</f>
        <v/>
      </c>
      <c r="CL108" s="11"/>
      <c r="CM108" s="11"/>
      <c r="CN108" s="11"/>
      <c r="CO108" s="33" t="str">
        <f>IF(CR108="","",(VLOOKUP(CR108,Dane!$A$2:$B$10,2)+2*CP108+CQ108)*CO$5)</f>
        <v/>
      </c>
      <c r="CP108" s="11"/>
      <c r="CQ108" s="11"/>
      <c r="CR108" s="11"/>
      <c r="CS108" s="33" t="str">
        <f>IF(CV108="","",(VLOOKUP(CV108,Dane!$A$2:$B$10,2)+2*CT108+CU108)*CS$5)</f>
        <v/>
      </c>
      <c r="CT108" s="11"/>
      <c r="CU108" s="11"/>
      <c r="CV108" s="11"/>
      <c r="CW108" s="33" t="str">
        <f>IF(CZ108="","",(VLOOKUP(CZ108,Dane!$A$2:$B$10,2)+2*CX108+CY108)*CW$5)</f>
        <v/>
      </c>
      <c r="CX108" s="11"/>
      <c r="CY108" s="11"/>
      <c r="CZ108" s="11"/>
      <c r="DA108" s="33" t="str">
        <f>IF(DD108="","",(VLOOKUP(DD108,Dane!$A$2:$B$10,2)+2*DB108+DC108)*DA$5)</f>
        <v/>
      </c>
      <c r="DB108" s="11"/>
      <c r="DC108" s="11"/>
      <c r="DD108" s="11"/>
      <c r="DE108" s="33" t="str">
        <f>IF(DH108="","",(VLOOKUP(DH108,Dane!$A$2:$B$10,2)+2*DF108+DG108)*DE$5)</f>
        <v/>
      </c>
      <c r="DF108" s="11"/>
      <c r="DG108" s="11"/>
      <c r="DH108" s="11"/>
      <c r="DI108" s="33" t="str">
        <f>IF(DL108="","",(VLOOKUP(DL108,Dane!$A$2:$B$10,2)+2*DJ108+DK108)*DI$5)</f>
        <v/>
      </c>
      <c r="DJ108" s="11"/>
      <c r="DK108" s="11"/>
      <c r="DL108" s="11"/>
      <c r="DM108" s="33" t="str">
        <f>IF(DP108="","",(VLOOKUP(DP108,Dane!$A$2:$B$10,2)+2*DN108+DO108)*DM$5)</f>
        <v/>
      </c>
      <c r="DN108" s="11"/>
      <c r="DO108" s="11"/>
      <c r="DP108" s="11"/>
      <c r="DQ108" s="33" t="str">
        <f>IF(DT108="","",(VLOOKUP(DT108,Dane!$A$2:$B$10,2)+2*DR108+DS108)*DQ$5)</f>
        <v/>
      </c>
      <c r="DR108" s="11"/>
      <c r="DS108" s="11"/>
      <c r="DT108" s="11"/>
      <c r="DU108" s="33" t="str">
        <f>IF(DX108="","",(VLOOKUP(DX108,Dane!$A$2:$B$10,2)+2*DV108+DW108)*DU$5)</f>
        <v/>
      </c>
      <c r="DV108" s="11"/>
      <c r="DW108" s="11"/>
      <c r="DX108" s="11"/>
      <c r="DY108" s="33" t="str">
        <f>IF(EB108="","",(VLOOKUP(EB108,Dane!$A$2:$B$10,2)+2*DZ108+EA108)*DY$5)</f>
        <v/>
      </c>
      <c r="DZ108" s="11"/>
      <c r="EA108" s="11"/>
      <c r="EB108" s="11"/>
      <c r="EC108" s="33" t="str">
        <f>IF(EF108="","",(VLOOKUP(EF108,Dane!$A$2:$B$10,2)+2*ED108+EE108)*EC$5)</f>
        <v/>
      </c>
      <c r="ED108" s="11"/>
      <c r="EE108" s="11"/>
      <c r="EF108" s="11"/>
      <c r="EG108" s="33" t="str">
        <f>IF(EJ108="","",(VLOOKUP(EJ108,Dane!$A$2:$B$10,2)+2*EH108+EI108)*EG$5)</f>
        <v/>
      </c>
      <c r="EH108" s="11"/>
      <c r="EI108" s="11"/>
      <c r="EJ108" s="11"/>
      <c r="EK108" s="33" t="str">
        <f>IF(EN108="","",(VLOOKUP(EN108,Dane!$A$2:$B$10,2)+2*EL108+EM108)*EK$5)</f>
        <v/>
      </c>
      <c r="EL108" s="11"/>
      <c r="EM108" s="11"/>
      <c r="EN108" s="11"/>
      <c r="EO108" s="33" t="str">
        <f>IF(ER108="","",(VLOOKUP(ER108,Dane!$A$2:$B$10,2)+2*EP108+EQ108)*EO$5)</f>
        <v/>
      </c>
      <c r="EP108" s="11"/>
      <c r="EQ108" s="11"/>
      <c r="ER108" s="11"/>
      <c r="ES108" s="33" t="str">
        <f>IF(EV108="","",(VLOOKUP(EV108,Dane!$A$2:$B$10,2)+2*ET108+EU108)*ES$5)</f>
        <v/>
      </c>
      <c r="ET108" s="11"/>
      <c r="EU108" s="11"/>
      <c r="EV108" s="11"/>
      <c r="EW108" s="33" t="str">
        <f>IF(EZ108="","",(VLOOKUP(EZ108,Dane!$A$2:$B$10,2)+2*EX108+EY108)*EW$5)</f>
        <v/>
      </c>
      <c r="EX108" s="11"/>
      <c r="EY108" s="11"/>
      <c r="EZ108" s="11"/>
      <c r="FA108" s="33" t="str">
        <f>IF(FD108="","",(VLOOKUP(FD108,Dane!$A$2:$B$10,2)+2*FB108+FC108)*FA$5)</f>
        <v/>
      </c>
      <c r="FB108" s="11"/>
      <c r="FC108" s="11"/>
      <c r="FD108" s="11"/>
      <c r="FE108" s="33" t="str">
        <f>IF(FH108="","",(VLOOKUP(FH108,Dane!$A$2:$B$10,2)+2*FF108+FG108)*FE$5)</f>
        <v/>
      </c>
      <c r="FF108" s="11"/>
      <c r="FG108" s="11"/>
      <c r="FH108" s="11"/>
      <c r="FI108" s="33" t="str">
        <f>IF(FL108="","",(VLOOKUP(FL108,Dane!$A$2:$B$10,2)+2*FJ108+FK108)*FI$5)</f>
        <v/>
      </c>
      <c r="FJ108" s="11"/>
      <c r="FK108" s="11"/>
      <c r="FL108" s="11"/>
      <c r="FM108" s="33" t="str">
        <f>IF(FP108="","",(VLOOKUP(FP108,Dane!$A$2:$B$10,2)+2*FN108+FO108)*FM$5)</f>
        <v/>
      </c>
      <c r="FN108" s="11"/>
      <c r="FO108" s="11"/>
      <c r="FP108" s="11"/>
      <c r="FQ108" s="33" t="str">
        <f>IF(FT108="","",(VLOOKUP(FT108,Dane!$A$2:$B$10,2)+2*FR108+FS108)*FQ$5)</f>
        <v/>
      </c>
      <c r="FR108" s="11"/>
      <c r="FS108" s="11"/>
      <c r="FT108" s="11"/>
      <c r="FU108" s="33" t="str">
        <f>IF(FX108="","",(VLOOKUP(FX108,Dane!$A$2:$B$10,2)+2*FV108+FW108)*FU$5)</f>
        <v/>
      </c>
      <c r="FV108" s="11"/>
      <c r="FW108" s="11"/>
      <c r="FX108" s="11"/>
      <c r="FY108" s="33" t="str">
        <f>IF(GB108="","",(VLOOKUP(GB108,Dane!$A$2:$B$10,2)+2*FZ108+GA108)*FY$5)</f>
        <v/>
      </c>
      <c r="FZ108" s="11"/>
      <c r="GA108" s="11"/>
      <c r="GB108" s="11"/>
      <c r="GC108" s="33" t="str">
        <f>IF(GF108="","",(VLOOKUP(GF108,Dane!$A$2:$B$10,2)+2*GD108+GE108)*GC$5)</f>
        <v/>
      </c>
      <c r="GD108" s="11"/>
      <c r="GE108" s="11"/>
      <c r="GF108" s="11"/>
      <c r="GG108" s="33" t="str">
        <f>IF(GJ108="","",(VLOOKUP(GJ108,Dane!$A$2:$B$10,2)+2*GH108+GI108)*GG$5)</f>
        <v/>
      </c>
      <c r="GH108" s="11"/>
      <c r="GI108" s="11"/>
      <c r="GJ108" s="11"/>
      <c r="GK108" s="33" t="str">
        <f>IF(GN108="","",(VLOOKUP(GN108,Dane!$A$2:$B$10,2)+2*GL108+GM108)*GK$5)</f>
        <v/>
      </c>
      <c r="GL108" s="11"/>
      <c r="GM108" s="11"/>
      <c r="GN108" s="11"/>
      <c r="GO108" s="33" t="str">
        <f>IF(GR108="","",(VLOOKUP(GR108,Dane!$A$2:$B$10,2)+2*GP108+GQ108)*GO$5)</f>
        <v/>
      </c>
      <c r="GP108" s="11"/>
      <c r="GQ108" s="11"/>
      <c r="GR108" s="11"/>
      <c r="GS108" s="33" t="str">
        <f>IF(GV108="","",(VLOOKUP(GV108,Dane!$A$2:$B$10,2)+2*GT108+GU108)*GS$5)</f>
        <v/>
      </c>
      <c r="GT108" s="11"/>
      <c r="GU108" s="11"/>
      <c r="GV108" s="11"/>
      <c r="GW108" s="33" t="str">
        <f>IF(GZ108="","",(VLOOKUP(GZ108,Dane!$A$2:$B$10,2)+2*GX108+GY108)*GW$5)</f>
        <v/>
      </c>
      <c r="GX108" s="11"/>
      <c r="GY108" s="11"/>
      <c r="GZ108" s="11"/>
      <c r="HA108" s="33" t="str">
        <f>IF(HD108="","",(VLOOKUP(HD108,Dane!$A$2:$B$10,2)+2*HB108+HC108)*HA$5)</f>
        <v/>
      </c>
      <c r="HB108" s="11"/>
      <c r="HC108" s="11"/>
      <c r="HD108" s="11"/>
      <c r="HE108" s="33" t="str">
        <f>IF(HH108="","",(VLOOKUP(HH108,Dane!$A$2:$B$10,2)+2*HF108+HG108)*HE$5)</f>
        <v/>
      </c>
      <c r="HF108" s="11"/>
      <c r="HG108" s="11"/>
      <c r="HH108" s="11"/>
      <c r="HI108" s="33" t="str">
        <f>IF(HL108="","",(VLOOKUP(HL108,Dane!$A$2:$B$10,2)+2*HJ108+HK108)*HI$5)</f>
        <v/>
      </c>
      <c r="HJ108" s="11"/>
      <c r="HK108" s="11"/>
      <c r="HL108" s="11"/>
      <c r="HM108" s="33" t="str">
        <f>IF(HP108="","",(VLOOKUP(HP108,Dane!$A$2:$B$10,2)+2*HN108+HO108)*HM$5)</f>
        <v/>
      </c>
      <c r="HN108" s="11"/>
      <c r="HO108" s="11"/>
      <c r="HP108" s="11"/>
      <c r="HQ108" s="33" t="str">
        <f>IF(HT108="","",(VLOOKUP(HT108,Dane!$A$2:$B$10,2)+2*HR108+HS108)*HQ$5)</f>
        <v/>
      </c>
      <c r="HR108" s="11"/>
      <c r="HS108" s="11"/>
      <c r="HT108" s="11"/>
      <c r="HU108" s="33" t="str">
        <f>IF(HX108="","",(VLOOKUP(HX108,Dane!$A$2:$B$10,2)+2*HV108+HW108)*HU$5)</f>
        <v/>
      </c>
      <c r="HV108" s="11"/>
      <c r="HW108" s="11"/>
      <c r="HX108" s="11"/>
      <c r="HY108" s="33" t="str">
        <f>IF(IB108="","",(VLOOKUP(IB108,Dane!$A$2:$B$10,2)+2*HZ108+IA108)*HY$5)</f>
        <v/>
      </c>
      <c r="HZ108" s="11"/>
      <c r="IA108" s="11"/>
      <c r="IB108" s="11"/>
      <c r="IC108" s="33" t="str">
        <f>IF(IF108="","",(VLOOKUP(IF108,Dane!$A$2:$B$10,2)+2*ID108+IE108)*IC$5)</f>
        <v/>
      </c>
      <c r="ID108" s="11"/>
      <c r="IE108" s="11"/>
      <c r="IF108" s="11"/>
      <c r="IG108" s="33" t="str">
        <f>IF(IJ108="","",(VLOOKUP(IJ108,Dane!$A$2:$B$10,2)+2*IH108+II108)*IG$5)</f>
        <v/>
      </c>
      <c r="IH108" s="11"/>
      <c r="II108" s="11"/>
      <c r="IJ108" s="11"/>
      <c r="IK108" s="33" t="str">
        <f>IF(IN108="","",(VLOOKUP(IN108,Dane!$A$2:$B$10,2)+2*IL108+IM108)*IK$5)</f>
        <v/>
      </c>
      <c r="IL108" s="11"/>
      <c r="IM108" s="11"/>
      <c r="IN108" s="11"/>
      <c r="IO108" s="33" t="str">
        <f>IF(IR108="","",(VLOOKUP(IR108,Dane!$A$2:$B$10,2)+2*IP108+IQ108)*IO$5)</f>
        <v/>
      </c>
      <c r="IP108" s="11"/>
      <c r="IQ108" s="11"/>
      <c r="IR108" s="11"/>
      <c r="IS108" s="33" t="str">
        <f>IF(IV108="","",(VLOOKUP(IV108,Dane!$A$2:$B$10,2)+2*IT108+IU108)*IS$5)</f>
        <v/>
      </c>
      <c r="IT108" s="11"/>
      <c r="IU108" s="11"/>
      <c r="IV108" s="11"/>
      <c r="IW108" s="33" t="str">
        <f>IF(IZ108="","",(VLOOKUP(IZ108,Dane!$A$2:$B$10,2)+2*IX108+IY108)*IW$5)</f>
        <v/>
      </c>
      <c r="IX108" s="11"/>
      <c r="IY108" s="11"/>
      <c r="IZ108" s="11"/>
      <c r="JA108" s="33" t="str">
        <f>IF(JD108="","",(VLOOKUP(JD108,Dane!$A$2:$B$10,2)+2*JB108+JC108)*JA$5)</f>
        <v/>
      </c>
      <c r="JB108" s="11"/>
      <c r="JC108" s="11"/>
      <c r="JD108" s="11"/>
      <c r="JE108" s="33" t="str">
        <f>IF(JH108="","",(VLOOKUP(JH108,Dane!$A$2:$B$10,2)+2*JF108+JG108)*JE$5)</f>
        <v/>
      </c>
      <c r="JF108" s="11"/>
      <c r="JG108" s="11"/>
      <c r="JH108" s="11"/>
      <c r="JI108" s="33" t="str">
        <f>IF(JL108="","",(VLOOKUP(JL108,Dane!$A$2:$B$10,2)+2*JJ108+JK108)*JI$5)</f>
        <v/>
      </c>
      <c r="JJ108" s="11"/>
      <c r="JK108" s="11"/>
      <c r="JL108" s="11"/>
      <c r="JM108" s="33" t="str">
        <f>IF(JP108="","",(VLOOKUP(JP108,Dane!$A$2:$B$10,2)+2*JN108+JO108)*JM$5)</f>
        <v/>
      </c>
      <c r="JN108" s="11"/>
      <c r="JO108" s="11"/>
      <c r="JP108" s="11"/>
      <c r="JQ108" s="33" t="str">
        <f>IF(JT108="","",(VLOOKUP(JT108,Dane!$A$2:$B$10,2)+2*JR108+JS108)*JQ$5)</f>
        <v/>
      </c>
      <c r="JR108" s="11"/>
      <c r="JS108" s="11"/>
      <c r="JT108" s="11"/>
      <c r="JU108" s="33" t="str">
        <f>IF(JX108="","",(VLOOKUP(JX108,Dane!$A$2:$B$10,2)+2*JV108+JW108)*JU$5)</f>
        <v/>
      </c>
      <c r="JV108" s="11"/>
      <c r="JW108" s="11"/>
      <c r="JX108" s="11"/>
      <c r="JY108" s="33" t="str">
        <f>IF(KB108="","",(VLOOKUP(KB108,Dane!$A$2:$B$10,2)+2*JZ108+KA108)*JY$5)</f>
        <v/>
      </c>
      <c r="JZ108" s="11"/>
      <c r="KA108" s="11"/>
      <c r="KB108" s="11"/>
      <c r="KC108" s="33" t="str">
        <f>IF(KF108="","",(VLOOKUP(KF108,Dane!$A$2:$B$10,2)+2*KD108+KE108)*KC$5)</f>
        <v/>
      </c>
      <c r="KD108" s="11"/>
      <c r="KE108" s="11"/>
      <c r="KF108" s="11"/>
      <c r="KG108" s="33" t="str">
        <f>IF(KJ108="","",(VLOOKUP(KJ108,Dane!$A$2:$B$10,2)+2*KH108+KI108)*KG$5)</f>
        <v/>
      </c>
      <c r="KH108" s="11"/>
      <c r="KI108" s="11"/>
      <c r="KJ108" s="11"/>
      <c r="KK108" s="33" t="str">
        <f>IF(KN108="","",(VLOOKUP(KN108,Dane!$A$2:$B$10,2)+2*KL108+KM108)*KK$5)</f>
        <v/>
      </c>
      <c r="KL108" s="11"/>
      <c r="KM108" s="11"/>
      <c r="KN108" s="11"/>
      <c r="KO108" s="33" t="str">
        <f>IF(KR108="","",(VLOOKUP(KR108,Dane!$A$2:$B$10,2)+2*KP108+KQ108)*KO$5)</f>
        <v/>
      </c>
      <c r="KP108" s="11"/>
      <c r="KQ108" s="11"/>
      <c r="KR108" s="11"/>
      <c r="KS108" s="33" t="str">
        <f>IF(KV108="","",(VLOOKUP(KV108,Dane!$A$2:$B$10,2)+2*KT108+KU108)*KS$5)</f>
        <v/>
      </c>
      <c r="KT108" s="11"/>
      <c r="KU108" s="11"/>
      <c r="KV108" s="11"/>
      <c r="KW108" s="33" t="str">
        <f>IF(KZ108="","",(VLOOKUP(KZ108,Dane!$A$2:$B$10,2)+2*KX108+KY108)*KW$5)</f>
        <v/>
      </c>
      <c r="KX108" s="11"/>
      <c r="KY108" s="11"/>
      <c r="KZ108" s="11"/>
      <c r="LA108" s="33" t="str">
        <f>IF(LD108="","",(VLOOKUP(LD108,Dane!$A$2:$B$10,2)+2*LB108+LC108)*LA$5)</f>
        <v/>
      </c>
      <c r="LB108" s="11"/>
      <c r="LC108" s="11"/>
      <c r="LD108" s="11"/>
      <c r="LE108" s="33" t="str">
        <f>IF(LH108="","",(VLOOKUP(LH108,Dane!$A$2:$B$10,2)+2*LF108+LG108)*LE$5)</f>
        <v/>
      </c>
      <c r="LF108" s="11"/>
      <c r="LG108" s="11"/>
      <c r="LH108" s="11"/>
      <c r="LI108" s="33" t="str">
        <f>IF(LL108="","",(VLOOKUP(LL108,Dane!$A$2:$B$10,2)+2*LJ108+LK108)*LI$5)</f>
        <v/>
      </c>
      <c r="LJ108" s="11"/>
      <c r="LK108" s="11"/>
      <c r="LL108" s="11"/>
      <c r="LM108" s="33" t="str">
        <f>IF(LP108="","",(VLOOKUP(LP108,Dane!$A$2:$B$10,2)+2*LN108+LO108)*LM$5)</f>
        <v/>
      </c>
      <c r="LN108" s="11"/>
      <c r="LO108" s="11"/>
      <c r="LP108" s="11"/>
      <c r="LQ108" s="33">
        <f>IF(LT108="","",(VLOOKUP(LT108,Dane!$A$2:$B$10,2)+2*LR108+LS108)*LQ$5)</f>
        <v>14</v>
      </c>
      <c r="LR108" s="12">
        <v>3</v>
      </c>
      <c r="LS108" s="12">
        <v>1</v>
      </c>
      <c r="LT108" s="12">
        <v>2</v>
      </c>
      <c r="LU108" s="33" t="str">
        <f>IF(LX108="","",(VLOOKUP(LX108,Dane!$A$2:$B$10,2)+2*LV108+LW108)*LU$5)</f>
        <v/>
      </c>
      <c r="LV108" s="11"/>
      <c r="LW108" s="11"/>
      <c r="LX108" s="11"/>
      <c r="LY108" s="33" t="str">
        <f>IF(MB108="","",(VLOOKUP(MB108,Dane!$A$2:$B$10,2)+2*LZ108+MA108)*LY$5)</f>
        <v/>
      </c>
      <c r="LZ108" s="11"/>
      <c r="MA108" s="11"/>
      <c r="MB108" s="14"/>
    </row>
    <row r="109" spans="1:340" x14ac:dyDescent="0.25">
      <c r="A109" s="7">
        <v>104</v>
      </c>
      <c r="B109" s="8" t="s">
        <v>215</v>
      </c>
      <c r="C109" s="9">
        <v>2008</v>
      </c>
      <c r="D109" s="72" t="str">
        <f>VLOOKUP(C109,Dane!$A$17:$B$34,2)</f>
        <v>funny młodszy</v>
      </c>
      <c r="E109" s="77">
        <f>SUM(F109:O109)</f>
        <v>13</v>
      </c>
      <c r="F109" s="75">
        <f>IFERROR(LARGE($P109:$CB109,F$5),"")</f>
        <v>13</v>
      </c>
      <c r="G109" s="75" t="str">
        <f>IFERROR(LARGE($P109:$CB109,G$5),"")</f>
        <v/>
      </c>
      <c r="H109" s="75" t="str">
        <f>IFERROR(LARGE($P109:$CB109,H$5),"")</f>
        <v/>
      </c>
      <c r="I109" s="75" t="str">
        <f>IFERROR(LARGE($P109:$CB109,I$5),"")</f>
        <v/>
      </c>
      <c r="J109" s="75" t="str">
        <f>IFERROR(LARGE($P109:$CB109,J$5),"")</f>
        <v/>
      </c>
      <c r="K109" s="75" t="str">
        <f>IFERROR(LARGE($P109:$CB109,K$5),"")</f>
        <v/>
      </c>
      <c r="L109" s="75" t="str">
        <f>IFERROR(LARGE($P109:$CB109,L$5),"")</f>
        <v/>
      </c>
      <c r="M109" s="75" t="str">
        <f>IFERROR(LARGE($P109:$CB109,M$5),"")</f>
        <v/>
      </c>
      <c r="N109" s="75" t="str">
        <f>IFERROR(LARGE($P109:$CB109,N$5),"")</f>
        <v/>
      </c>
      <c r="O109" s="75" t="str">
        <f>IFERROR(LARGE($P109:$CB109,O$5),"")</f>
        <v/>
      </c>
      <c r="P109" s="50" t="str">
        <f>CC109</f>
        <v/>
      </c>
      <c r="Q109" s="50" t="str">
        <f>CG109</f>
        <v/>
      </c>
      <c r="R109" s="50" t="str">
        <f>CK109</f>
        <v/>
      </c>
      <c r="S109" s="50" t="str">
        <f>CO109</f>
        <v/>
      </c>
      <c r="T109" s="50" t="str">
        <f>CS109</f>
        <v/>
      </c>
      <c r="U109" s="50" t="str">
        <f>CW109</f>
        <v/>
      </c>
      <c r="V109" s="50" t="str">
        <f>DA109</f>
        <v/>
      </c>
      <c r="W109" s="50" t="str">
        <f>DE109</f>
        <v/>
      </c>
      <c r="X109" s="50" t="str">
        <f>DI109</f>
        <v/>
      </c>
      <c r="Y109" s="50" t="str">
        <f>DM109</f>
        <v/>
      </c>
      <c r="Z109" s="50" t="str">
        <f>DQ109</f>
        <v/>
      </c>
      <c r="AA109" s="50" t="str">
        <f>DU109</f>
        <v/>
      </c>
      <c r="AB109" s="50" t="str">
        <f>DY109</f>
        <v/>
      </c>
      <c r="AC109" s="50" t="str">
        <f>EC109</f>
        <v/>
      </c>
      <c r="AD109" s="50" t="str">
        <f>EG109</f>
        <v/>
      </c>
      <c r="AE109" s="50" t="str">
        <f>EK109</f>
        <v/>
      </c>
      <c r="AF109" s="50" t="str">
        <f>EO109</f>
        <v/>
      </c>
      <c r="AG109" s="50" t="str">
        <f>ES109</f>
        <v/>
      </c>
      <c r="AH109" s="50" t="str">
        <f>EW109</f>
        <v/>
      </c>
      <c r="AI109" s="50" t="str">
        <f>FA109</f>
        <v/>
      </c>
      <c r="AJ109" s="50" t="str">
        <f>FE109</f>
        <v/>
      </c>
      <c r="AK109" s="50" t="str">
        <f>FI109</f>
        <v/>
      </c>
      <c r="AL109" s="50" t="str">
        <f>FM109</f>
        <v/>
      </c>
      <c r="AM109" s="50" t="str">
        <f>FQ109</f>
        <v/>
      </c>
      <c r="AN109" s="50" t="str">
        <f>FU109</f>
        <v/>
      </c>
      <c r="AO109" s="50" t="str">
        <f>FY109</f>
        <v/>
      </c>
      <c r="AP109" s="50" t="str">
        <f>GC109</f>
        <v/>
      </c>
      <c r="AQ109" s="50" t="str">
        <f>GG109</f>
        <v/>
      </c>
      <c r="AR109" s="50" t="str">
        <f>GK109</f>
        <v/>
      </c>
      <c r="AS109" s="50" t="str">
        <f>GO109</f>
        <v/>
      </c>
      <c r="AT109" s="50" t="str">
        <f>GS109</f>
        <v/>
      </c>
      <c r="AU109" s="50" t="str">
        <f>GW109</f>
        <v/>
      </c>
      <c r="AV109" s="50" t="str">
        <f>HA109</f>
        <v/>
      </c>
      <c r="AW109" s="50" t="str">
        <f>HE109</f>
        <v/>
      </c>
      <c r="AX109" s="50" t="str">
        <f>HI109</f>
        <v/>
      </c>
      <c r="AY109" s="50" t="str">
        <f>HM109</f>
        <v/>
      </c>
      <c r="AZ109" s="50" t="str">
        <f>HQ109</f>
        <v/>
      </c>
      <c r="BA109" s="50" t="str">
        <f>HU109</f>
        <v/>
      </c>
      <c r="BB109" s="50" t="str">
        <f>HY109</f>
        <v/>
      </c>
      <c r="BC109" s="50" t="str">
        <f>IC109</f>
        <v/>
      </c>
      <c r="BD109" s="50" t="str">
        <f>IG109</f>
        <v/>
      </c>
      <c r="BE109" s="50" t="str">
        <f>IK109</f>
        <v/>
      </c>
      <c r="BF109" s="50" t="str">
        <f>IO109</f>
        <v/>
      </c>
      <c r="BG109" s="50" t="str">
        <f>IS109</f>
        <v/>
      </c>
      <c r="BH109" s="50" t="str">
        <f>IW109</f>
        <v/>
      </c>
      <c r="BI109" s="50" t="str">
        <f>JA109</f>
        <v/>
      </c>
      <c r="BJ109" s="50" t="str">
        <f>JE109</f>
        <v/>
      </c>
      <c r="BK109" s="50">
        <f>JI109</f>
        <v>13</v>
      </c>
      <c r="BL109" s="50" t="str">
        <f>JM109</f>
        <v/>
      </c>
      <c r="BM109" s="50" t="str">
        <f>JQ109</f>
        <v/>
      </c>
      <c r="BN109" s="50" t="str">
        <f>JU109</f>
        <v/>
      </c>
      <c r="BO109" s="50" t="str">
        <f>JY109</f>
        <v/>
      </c>
      <c r="BP109" s="50" t="str">
        <f>KC109</f>
        <v/>
      </c>
      <c r="BQ109" s="50" t="str">
        <f>KG109</f>
        <v/>
      </c>
      <c r="BR109" s="50" t="str">
        <f>KK109</f>
        <v/>
      </c>
      <c r="BS109" s="50" t="str">
        <f>KO109</f>
        <v/>
      </c>
      <c r="BT109" s="50" t="str">
        <f>KS109</f>
        <v/>
      </c>
      <c r="BU109" s="50" t="str">
        <f>KW109</f>
        <v/>
      </c>
      <c r="BV109" s="50" t="str">
        <f>LA109</f>
        <v/>
      </c>
      <c r="BW109" s="50" t="str">
        <f>LE109</f>
        <v/>
      </c>
      <c r="BX109" s="50" t="str">
        <f>LI109</f>
        <v/>
      </c>
      <c r="BY109" s="50" t="str">
        <f>LM109</f>
        <v/>
      </c>
      <c r="BZ109" s="50" t="str">
        <f>LQ109</f>
        <v/>
      </c>
      <c r="CA109" s="50" t="str">
        <f>LU109</f>
        <v/>
      </c>
      <c r="CB109" s="50" t="str">
        <f>LY109</f>
        <v/>
      </c>
      <c r="CC109" s="33" t="str">
        <f>IF(CF109="","",(VLOOKUP(CF109,Dane!$A$2:$B$10,2)+2*CD109+CE109)*CC$5)</f>
        <v/>
      </c>
      <c r="CD109" s="11"/>
      <c r="CE109" s="11"/>
      <c r="CF109" s="11"/>
      <c r="CG109" s="33" t="str">
        <f>IF(CJ109="","",(VLOOKUP(CJ109,Dane!$A$2:$B$10,2)+2*CH109+CI109)*CG$5)</f>
        <v/>
      </c>
      <c r="CH109" s="11"/>
      <c r="CI109" s="11"/>
      <c r="CJ109" s="11"/>
      <c r="CK109" s="33" t="str">
        <f>IF(CN109="","",(VLOOKUP(CN109,Dane!$A$2:$B$10,2)+2*CL109+CM109)*CK$5)</f>
        <v/>
      </c>
      <c r="CL109" s="11"/>
      <c r="CM109" s="11"/>
      <c r="CN109" s="11"/>
      <c r="CO109" s="33" t="str">
        <f>IF(CR109="","",(VLOOKUP(CR109,Dane!$A$2:$B$10,2)+2*CP109+CQ109)*CO$5)</f>
        <v/>
      </c>
      <c r="CP109" s="11"/>
      <c r="CQ109" s="11"/>
      <c r="CR109" s="11"/>
      <c r="CS109" s="33" t="str">
        <f>IF(CV109="","",(VLOOKUP(CV109,Dane!$A$2:$B$10,2)+2*CT109+CU109)*CS$5)</f>
        <v/>
      </c>
      <c r="CT109" s="11"/>
      <c r="CU109" s="11"/>
      <c r="CV109" s="11"/>
      <c r="CW109" s="33" t="str">
        <f>IF(CZ109="","",(VLOOKUP(CZ109,Dane!$A$2:$B$10,2)+2*CX109+CY109)*CW$5)</f>
        <v/>
      </c>
      <c r="CX109" s="11"/>
      <c r="CY109" s="11"/>
      <c r="CZ109" s="11"/>
      <c r="DA109" s="33" t="str">
        <f>IF(DD109="","",(VLOOKUP(DD109,Dane!$A$2:$B$10,2)+2*DB109+DC109)*DA$5)</f>
        <v/>
      </c>
      <c r="DB109" s="11"/>
      <c r="DC109" s="11"/>
      <c r="DD109" s="11"/>
      <c r="DE109" s="33" t="str">
        <f>IF(DH109="","",(VLOOKUP(DH109,Dane!$A$2:$B$10,2)+2*DF109+DG109)*DE$5)</f>
        <v/>
      </c>
      <c r="DF109" s="11"/>
      <c r="DG109" s="11"/>
      <c r="DH109" s="11"/>
      <c r="DI109" s="33" t="str">
        <f>IF(DL109="","",(VLOOKUP(DL109,Dane!$A$2:$B$10,2)+2*DJ109+DK109)*DI$5)</f>
        <v/>
      </c>
      <c r="DJ109" s="11"/>
      <c r="DK109" s="11"/>
      <c r="DL109" s="11"/>
      <c r="DM109" s="33" t="str">
        <f>IF(DP109="","",(VLOOKUP(DP109,Dane!$A$2:$B$10,2)+2*DN109+DO109)*DM$5)</f>
        <v/>
      </c>
      <c r="DN109" s="11"/>
      <c r="DO109" s="11"/>
      <c r="DP109" s="11"/>
      <c r="DQ109" s="33" t="str">
        <f>IF(DT109="","",(VLOOKUP(DT109,Dane!$A$2:$B$10,2)+2*DR109+DS109)*DQ$5)</f>
        <v/>
      </c>
      <c r="DR109" s="11"/>
      <c r="DS109" s="11"/>
      <c r="DT109" s="11"/>
      <c r="DU109" s="33" t="str">
        <f>IF(DX109="","",(VLOOKUP(DX109,Dane!$A$2:$B$10,2)+2*DV109+DW109)*DU$5)</f>
        <v/>
      </c>
      <c r="DV109" s="11"/>
      <c r="DW109" s="11"/>
      <c r="DX109" s="11"/>
      <c r="DY109" s="33" t="str">
        <f>IF(EB109="","",(VLOOKUP(EB109,Dane!$A$2:$B$10,2)+2*DZ109+EA109)*DY$5)</f>
        <v/>
      </c>
      <c r="DZ109" s="11"/>
      <c r="EA109" s="11"/>
      <c r="EB109" s="11"/>
      <c r="EC109" s="33" t="str">
        <f>IF(EF109="","",(VLOOKUP(EF109,Dane!$A$2:$B$10,2)+2*ED109+EE109)*EC$5)</f>
        <v/>
      </c>
      <c r="ED109" s="11"/>
      <c r="EE109" s="11"/>
      <c r="EF109" s="11"/>
      <c r="EG109" s="33" t="str">
        <f>IF(EJ109="","",(VLOOKUP(EJ109,Dane!$A$2:$B$10,2)+2*EH109+EI109)*EG$5)</f>
        <v/>
      </c>
      <c r="EH109" s="11"/>
      <c r="EI109" s="11"/>
      <c r="EJ109" s="11"/>
      <c r="EK109" s="33" t="str">
        <f>IF(EN109="","",(VLOOKUP(EN109,Dane!$A$2:$B$10,2)+2*EL109+EM109)*EK$5)</f>
        <v/>
      </c>
      <c r="EL109" s="11"/>
      <c r="EM109" s="11"/>
      <c r="EN109" s="11"/>
      <c r="EO109" s="33" t="str">
        <f>IF(ER109="","",(VLOOKUP(ER109,Dane!$A$2:$B$10,2)+2*EP109+EQ109)*EO$5)</f>
        <v/>
      </c>
      <c r="EP109" s="11"/>
      <c r="EQ109" s="11"/>
      <c r="ER109" s="11"/>
      <c r="ES109" s="33" t="str">
        <f>IF(EV109="","",(VLOOKUP(EV109,Dane!$A$2:$B$10,2)+2*ET109+EU109)*ES$5)</f>
        <v/>
      </c>
      <c r="ET109" s="11"/>
      <c r="EU109" s="11"/>
      <c r="EV109" s="11"/>
      <c r="EW109" s="33" t="str">
        <f>IF(EZ109="","",(VLOOKUP(EZ109,Dane!$A$2:$B$10,2)+2*EX109+EY109)*EW$5)</f>
        <v/>
      </c>
      <c r="EX109" s="11"/>
      <c r="EY109" s="11"/>
      <c r="EZ109" s="11"/>
      <c r="FA109" s="33" t="str">
        <f>IF(FD109="","",(VLOOKUP(FD109,Dane!$A$2:$B$10,2)+2*FB109+FC109)*FA$5)</f>
        <v/>
      </c>
      <c r="FB109" s="11"/>
      <c r="FC109" s="11"/>
      <c r="FD109" s="11"/>
      <c r="FE109" s="33" t="str">
        <f>IF(FH109="","",(VLOOKUP(FH109,Dane!$A$2:$B$10,2)+2*FF109+FG109)*FE$5)</f>
        <v/>
      </c>
      <c r="FF109" s="11"/>
      <c r="FG109" s="11"/>
      <c r="FH109" s="11"/>
      <c r="FI109" s="33" t="str">
        <f>IF(FL109="","",(VLOOKUP(FL109,Dane!$A$2:$B$10,2)+2*FJ109+FK109)*FI$5)</f>
        <v/>
      </c>
      <c r="FJ109" s="11"/>
      <c r="FK109" s="11"/>
      <c r="FL109" s="11"/>
      <c r="FM109" s="33" t="str">
        <f>IF(FP109="","",(VLOOKUP(FP109,Dane!$A$2:$B$10,2)+2*FN109+FO109)*FM$5)</f>
        <v/>
      </c>
      <c r="FN109" s="11"/>
      <c r="FO109" s="11"/>
      <c r="FP109" s="11"/>
      <c r="FQ109" s="33" t="str">
        <f>IF(FT109="","",(VLOOKUP(FT109,Dane!$A$2:$B$10,2)+2*FR109+FS109)*FQ$5)</f>
        <v/>
      </c>
      <c r="FR109" s="11"/>
      <c r="FS109" s="11"/>
      <c r="FT109" s="11"/>
      <c r="FU109" s="33" t="str">
        <f>IF(FX109="","",(VLOOKUP(FX109,Dane!$A$2:$B$10,2)+2*FV109+FW109)*FU$5)</f>
        <v/>
      </c>
      <c r="FV109" s="11"/>
      <c r="FW109" s="11"/>
      <c r="FX109" s="11"/>
      <c r="FY109" s="33" t="str">
        <f>IF(GB109="","",(VLOOKUP(GB109,Dane!$A$2:$B$10,2)+2*FZ109+GA109)*FY$5)</f>
        <v/>
      </c>
      <c r="FZ109" s="11"/>
      <c r="GA109" s="11"/>
      <c r="GB109" s="11"/>
      <c r="GC109" s="33" t="str">
        <f>IF(GF109="","",(VLOOKUP(GF109,Dane!$A$2:$B$10,2)+2*GD109+GE109)*GC$5)</f>
        <v/>
      </c>
      <c r="GD109" s="11"/>
      <c r="GE109" s="11"/>
      <c r="GF109" s="11"/>
      <c r="GG109" s="33" t="str">
        <f>IF(GJ109="","",(VLOOKUP(GJ109,Dane!$A$2:$B$10,2)+2*GH109+GI109)*GG$5)</f>
        <v/>
      </c>
      <c r="GH109" s="11"/>
      <c r="GI109" s="11"/>
      <c r="GJ109" s="11"/>
      <c r="GK109" s="33" t="str">
        <f>IF(GN109="","",(VLOOKUP(GN109,Dane!$A$2:$B$10,2)+2*GL109+GM109)*GK$5)</f>
        <v/>
      </c>
      <c r="GL109" s="11"/>
      <c r="GM109" s="11"/>
      <c r="GN109" s="11"/>
      <c r="GO109" s="33" t="str">
        <f>IF(GR109="","",(VLOOKUP(GR109,Dane!$A$2:$B$10,2)+2*GP109+GQ109)*GO$5)</f>
        <v/>
      </c>
      <c r="GP109" s="11"/>
      <c r="GQ109" s="11"/>
      <c r="GR109" s="11"/>
      <c r="GS109" s="33" t="str">
        <f>IF(GV109="","",(VLOOKUP(GV109,Dane!$A$2:$B$10,2)+2*GT109+GU109)*GS$5)</f>
        <v/>
      </c>
      <c r="GT109" s="11"/>
      <c r="GU109" s="11"/>
      <c r="GV109" s="11"/>
      <c r="GW109" s="33" t="str">
        <f>IF(GZ109="","",(VLOOKUP(GZ109,Dane!$A$2:$B$10,2)+2*GX109+GY109)*GW$5)</f>
        <v/>
      </c>
      <c r="GX109" s="11"/>
      <c r="GY109" s="11"/>
      <c r="GZ109" s="11"/>
      <c r="HA109" s="33" t="str">
        <f>IF(HD109="","",(VLOOKUP(HD109,Dane!$A$2:$B$10,2)+2*HB109+HC109)*HA$5)</f>
        <v/>
      </c>
      <c r="HB109" s="11"/>
      <c r="HC109" s="11"/>
      <c r="HD109" s="11"/>
      <c r="HE109" s="33" t="str">
        <f>IF(HH109="","",(VLOOKUP(HH109,Dane!$A$2:$B$10,2)+2*HF109+HG109)*HE$5)</f>
        <v/>
      </c>
      <c r="HF109" s="11"/>
      <c r="HG109" s="11"/>
      <c r="HH109" s="11"/>
      <c r="HI109" s="33" t="str">
        <f>IF(HL109="","",(VLOOKUP(HL109,Dane!$A$2:$B$10,2)+2*HJ109+HK109)*HI$5)</f>
        <v/>
      </c>
      <c r="HJ109" s="11"/>
      <c r="HK109" s="11"/>
      <c r="HL109" s="11"/>
      <c r="HM109" s="33" t="str">
        <f>IF(HP109="","",(VLOOKUP(HP109,Dane!$A$2:$B$10,2)+2*HN109+HO109)*HM$5)</f>
        <v/>
      </c>
      <c r="HN109" s="11"/>
      <c r="HO109" s="11"/>
      <c r="HP109" s="11"/>
      <c r="HQ109" s="33" t="str">
        <f>IF(HT109="","",(VLOOKUP(HT109,Dane!$A$2:$B$10,2)+2*HR109+HS109)*HQ$5)</f>
        <v/>
      </c>
      <c r="HR109" s="11"/>
      <c r="HS109" s="11"/>
      <c r="HT109" s="11"/>
      <c r="HU109" s="33" t="str">
        <f>IF(HX109="","",(VLOOKUP(HX109,Dane!$A$2:$B$10,2)+2*HV109+HW109)*HU$5)</f>
        <v/>
      </c>
      <c r="HV109" s="11"/>
      <c r="HW109" s="11"/>
      <c r="HX109" s="11"/>
      <c r="HY109" s="33" t="str">
        <f>IF(IB109="","",(VLOOKUP(IB109,Dane!$A$2:$B$10,2)+2*HZ109+IA109)*HY$5)</f>
        <v/>
      </c>
      <c r="HZ109" s="11"/>
      <c r="IA109" s="11"/>
      <c r="IB109" s="11"/>
      <c r="IC109" s="33" t="str">
        <f>IF(IF109="","",(VLOOKUP(IF109,Dane!$A$2:$B$10,2)+2*ID109+IE109)*IC$5)</f>
        <v/>
      </c>
      <c r="ID109" s="11"/>
      <c r="IE109" s="11"/>
      <c r="IF109" s="11"/>
      <c r="IG109" s="33" t="str">
        <f>IF(IJ109="","",(VLOOKUP(IJ109,Dane!$A$2:$B$10,2)+2*IH109+II109)*IG$5)</f>
        <v/>
      </c>
      <c r="IH109" s="11"/>
      <c r="II109" s="11"/>
      <c r="IJ109" s="11"/>
      <c r="IK109" s="33" t="str">
        <f>IF(IN109="","",(VLOOKUP(IN109,Dane!$A$2:$B$10,2)+2*IL109+IM109)*IK$5)</f>
        <v/>
      </c>
      <c r="IL109" s="11"/>
      <c r="IM109" s="11"/>
      <c r="IN109" s="11"/>
      <c r="IO109" s="33" t="str">
        <f>IF(IR109="","",(VLOOKUP(IR109,Dane!$A$2:$B$10,2)+2*IP109+IQ109)*IO$5)</f>
        <v/>
      </c>
      <c r="IP109" s="11"/>
      <c r="IQ109" s="11"/>
      <c r="IR109" s="11"/>
      <c r="IS109" s="33" t="str">
        <f>IF(IV109="","",(VLOOKUP(IV109,Dane!$A$2:$B$10,2)+2*IT109+IU109)*IS$5)</f>
        <v/>
      </c>
      <c r="IT109" s="11"/>
      <c r="IU109" s="11"/>
      <c r="IV109" s="11"/>
      <c r="IW109" s="33" t="str">
        <f>IF(IZ109="","",(VLOOKUP(IZ109,Dane!$A$2:$B$10,2)+2*IX109+IY109)*IW$5)</f>
        <v/>
      </c>
      <c r="IX109" s="11"/>
      <c r="IY109" s="11"/>
      <c r="IZ109" s="11"/>
      <c r="JA109" s="33" t="str">
        <f>IF(JD109="","",(VLOOKUP(JD109,Dane!$A$2:$B$10,2)+2*JB109+JC109)*JA$5)</f>
        <v/>
      </c>
      <c r="JB109" s="11"/>
      <c r="JC109" s="11"/>
      <c r="JD109" s="11"/>
      <c r="JE109" s="33" t="str">
        <f>IF(JH109="","",(VLOOKUP(JH109,Dane!$A$2:$B$10,2)+2*JF109+JG109)*JE$5)</f>
        <v/>
      </c>
      <c r="JF109" s="11"/>
      <c r="JG109" s="11"/>
      <c r="JH109" s="11"/>
      <c r="JI109" s="33">
        <f>IF(JL109="","",(VLOOKUP(JL109,Dane!$A$2:$B$10,2)+2*JJ109+JK109)*JI$5)</f>
        <v>13</v>
      </c>
      <c r="JJ109" s="12">
        <v>2</v>
      </c>
      <c r="JK109" s="12">
        <v>2</v>
      </c>
      <c r="JL109" s="12">
        <v>2</v>
      </c>
      <c r="JM109" s="33" t="str">
        <f>IF(JP109="","",(VLOOKUP(JP109,Dane!$A$2:$B$10,2)+2*JN109+JO109)*JM$5)</f>
        <v/>
      </c>
      <c r="JN109" s="11"/>
      <c r="JO109" s="11"/>
      <c r="JP109" s="11"/>
      <c r="JQ109" s="33" t="str">
        <f>IF(JT109="","",(VLOOKUP(JT109,Dane!$A$2:$B$10,2)+2*JR109+JS109)*JQ$5)</f>
        <v/>
      </c>
      <c r="JR109" s="11"/>
      <c r="JS109" s="11"/>
      <c r="JT109" s="11"/>
      <c r="JU109" s="33" t="str">
        <f>IF(JX109="","",(VLOOKUP(JX109,Dane!$A$2:$B$10,2)+2*JV109+JW109)*JU$5)</f>
        <v/>
      </c>
      <c r="JV109" s="11"/>
      <c r="JW109" s="11"/>
      <c r="JX109" s="11"/>
      <c r="JY109" s="33" t="str">
        <f>IF(KB109="","",(VLOOKUP(KB109,Dane!$A$2:$B$10,2)+2*JZ109+KA109)*JY$5)</f>
        <v/>
      </c>
      <c r="JZ109" s="11"/>
      <c r="KA109" s="11"/>
      <c r="KB109" s="11"/>
      <c r="KC109" s="33" t="str">
        <f>IF(KF109="","",(VLOOKUP(KF109,Dane!$A$2:$B$10,2)+2*KD109+KE109)*KC$5)</f>
        <v/>
      </c>
      <c r="KD109" s="11"/>
      <c r="KE109" s="11"/>
      <c r="KF109" s="11"/>
      <c r="KG109" s="33" t="str">
        <f>IF(KJ109="","",(VLOOKUP(KJ109,Dane!$A$2:$B$10,2)+2*KH109+KI109)*KG$5)</f>
        <v/>
      </c>
      <c r="KH109" s="11"/>
      <c r="KI109" s="11"/>
      <c r="KJ109" s="11"/>
      <c r="KK109" s="33" t="str">
        <f>IF(KN109="","",(VLOOKUP(KN109,Dane!$A$2:$B$10,2)+2*KL109+KM109)*KK$5)</f>
        <v/>
      </c>
      <c r="KL109" s="11"/>
      <c r="KM109" s="11"/>
      <c r="KN109" s="11"/>
      <c r="KO109" s="33" t="str">
        <f>IF(KR109="","",(VLOOKUP(KR109,Dane!$A$2:$B$10,2)+2*KP109+KQ109)*KO$5)</f>
        <v/>
      </c>
      <c r="KP109" s="11"/>
      <c r="KQ109" s="11"/>
      <c r="KR109" s="11"/>
      <c r="KS109" s="33" t="str">
        <f>IF(KV109="","",(VLOOKUP(KV109,Dane!$A$2:$B$10,2)+2*KT109+KU109)*KS$5)</f>
        <v/>
      </c>
      <c r="KT109" s="11"/>
      <c r="KU109" s="11"/>
      <c r="KV109" s="11"/>
      <c r="KW109" s="33" t="str">
        <f>IF(KZ109="","",(VLOOKUP(KZ109,Dane!$A$2:$B$10,2)+2*KX109+KY109)*KW$5)</f>
        <v/>
      </c>
      <c r="KX109" s="11"/>
      <c r="KY109" s="11"/>
      <c r="KZ109" s="11"/>
      <c r="LA109" s="33" t="str">
        <f>IF(LD109="","",(VLOOKUP(LD109,Dane!$A$2:$B$10,2)+2*LB109+LC109)*LA$5)</f>
        <v/>
      </c>
      <c r="LB109" s="11"/>
      <c r="LC109" s="11"/>
      <c r="LD109" s="11"/>
      <c r="LE109" s="33" t="str">
        <f>IF(LH109="","",(VLOOKUP(LH109,Dane!$A$2:$B$10,2)+2*LF109+LG109)*LE$5)</f>
        <v/>
      </c>
      <c r="LF109" s="11"/>
      <c r="LG109" s="11"/>
      <c r="LH109" s="11"/>
      <c r="LI109" s="33" t="str">
        <f>IF(LL109="","",(VLOOKUP(LL109,Dane!$A$2:$B$10,2)+2*LJ109+LK109)*LI$5)</f>
        <v/>
      </c>
      <c r="LJ109" s="11"/>
      <c r="LK109" s="11"/>
      <c r="LL109" s="11"/>
      <c r="LM109" s="33" t="str">
        <f>IF(LP109="","",(VLOOKUP(LP109,Dane!$A$2:$B$10,2)+2*LN109+LO109)*LM$5)</f>
        <v/>
      </c>
      <c r="LN109" s="11"/>
      <c r="LO109" s="11"/>
      <c r="LP109" s="11"/>
      <c r="LQ109" s="33" t="str">
        <f>IF(LT109="","",(VLOOKUP(LT109,Dane!$A$2:$B$10,2)+2*LR109+LS109)*LQ$5)</f>
        <v/>
      </c>
      <c r="LR109" s="11"/>
      <c r="LS109" s="11"/>
      <c r="LT109" s="11"/>
      <c r="LU109" s="33" t="str">
        <f>IF(LX109="","",(VLOOKUP(LX109,Dane!$A$2:$B$10,2)+2*LV109+LW109)*LU$5)</f>
        <v/>
      </c>
      <c r="LV109" s="11"/>
      <c r="LW109" s="11"/>
      <c r="LX109" s="11"/>
      <c r="LY109" s="33" t="str">
        <f>IF(MB109="","",(VLOOKUP(MB109,Dane!$A$2:$B$10,2)+2*LZ109+MA109)*LY$5)</f>
        <v/>
      </c>
      <c r="LZ109" s="11"/>
      <c r="MA109" s="11"/>
      <c r="MB109" s="14"/>
    </row>
    <row r="110" spans="1:340" x14ac:dyDescent="0.25">
      <c r="A110" s="7">
        <v>105</v>
      </c>
      <c r="B110" s="8" t="s">
        <v>216</v>
      </c>
      <c r="C110" s="9">
        <v>2006</v>
      </c>
      <c r="D110" s="72" t="str">
        <f>VLOOKUP(C110,Dane!$A$17:$B$34,2)</f>
        <v>funny</v>
      </c>
      <c r="E110" s="77">
        <f>SUM(F110:O110)</f>
        <v>13</v>
      </c>
      <c r="F110" s="75">
        <f>IFERROR(LARGE($P110:$CB110,F$5),"")</f>
        <v>13</v>
      </c>
      <c r="G110" s="75" t="str">
        <f>IFERROR(LARGE($P110:$CB110,G$5),"")</f>
        <v/>
      </c>
      <c r="H110" s="75" t="str">
        <f>IFERROR(LARGE($P110:$CB110,H$5),"")</f>
        <v/>
      </c>
      <c r="I110" s="75" t="str">
        <f>IFERROR(LARGE($P110:$CB110,I$5),"")</f>
        <v/>
      </c>
      <c r="J110" s="75" t="str">
        <f>IFERROR(LARGE($P110:$CB110,J$5),"")</f>
        <v/>
      </c>
      <c r="K110" s="75" t="str">
        <f>IFERROR(LARGE($P110:$CB110,K$5),"")</f>
        <v/>
      </c>
      <c r="L110" s="75" t="str">
        <f>IFERROR(LARGE($P110:$CB110,L$5),"")</f>
        <v/>
      </c>
      <c r="M110" s="75" t="str">
        <f>IFERROR(LARGE($P110:$CB110,M$5),"")</f>
        <v/>
      </c>
      <c r="N110" s="75" t="str">
        <f>IFERROR(LARGE($P110:$CB110,N$5),"")</f>
        <v/>
      </c>
      <c r="O110" s="75" t="str">
        <f>IFERROR(LARGE($P110:$CB110,O$5),"")</f>
        <v/>
      </c>
      <c r="P110" s="50" t="str">
        <f>CC110</f>
        <v/>
      </c>
      <c r="Q110" s="50" t="str">
        <f>CG110</f>
        <v/>
      </c>
      <c r="R110" s="50" t="str">
        <f>CK110</f>
        <v/>
      </c>
      <c r="S110" s="50" t="str">
        <f>CO110</f>
        <v/>
      </c>
      <c r="T110" s="50" t="str">
        <f>CS110</f>
        <v/>
      </c>
      <c r="U110" s="50" t="str">
        <f>CW110</f>
        <v/>
      </c>
      <c r="V110" s="50">
        <f>DA110</f>
        <v>13</v>
      </c>
      <c r="W110" s="50" t="str">
        <f>DE110</f>
        <v/>
      </c>
      <c r="X110" s="50" t="str">
        <f>DI110</f>
        <v/>
      </c>
      <c r="Y110" s="50" t="str">
        <f>DM110</f>
        <v/>
      </c>
      <c r="Z110" s="50" t="str">
        <f>DQ110</f>
        <v/>
      </c>
      <c r="AA110" s="50" t="str">
        <f>DU110</f>
        <v/>
      </c>
      <c r="AB110" s="50" t="str">
        <f>DY110</f>
        <v/>
      </c>
      <c r="AC110" s="50" t="str">
        <f>EC110</f>
        <v/>
      </c>
      <c r="AD110" s="50" t="str">
        <f>EG110</f>
        <v/>
      </c>
      <c r="AE110" s="50" t="str">
        <f>EK110</f>
        <v/>
      </c>
      <c r="AF110" s="50" t="str">
        <f>EO110</f>
        <v/>
      </c>
      <c r="AG110" s="50" t="str">
        <f>ES110</f>
        <v/>
      </c>
      <c r="AH110" s="50" t="str">
        <f>EW110</f>
        <v/>
      </c>
      <c r="AI110" s="50" t="str">
        <f>FA110</f>
        <v/>
      </c>
      <c r="AJ110" s="50" t="str">
        <f>FE110</f>
        <v/>
      </c>
      <c r="AK110" s="50" t="str">
        <f>FI110</f>
        <v/>
      </c>
      <c r="AL110" s="50" t="str">
        <f>FM110</f>
        <v/>
      </c>
      <c r="AM110" s="50" t="str">
        <f>FQ110</f>
        <v/>
      </c>
      <c r="AN110" s="50" t="str">
        <f>FU110</f>
        <v/>
      </c>
      <c r="AO110" s="50" t="str">
        <f>FY110</f>
        <v/>
      </c>
      <c r="AP110" s="50" t="str">
        <f>GC110</f>
        <v/>
      </c>
      <c r="AQ110" s="50" t="str">
        <f>GG110</f>
        <v/>
      </c>
      <c r="AR110" s="50" t="str">
        <f>GK110</f>
        <v/>
      </c>
      <c r="AS110" s="50" t="str">
        <f>GO110</f>
        <v/>
      </c>
      <c r="AT110" s="50" t="str">
        <f>GS110</f>
        <v/>
      </c>
      <c r="AU110" s="50" t="str">
        <f>GW110</f>
        <v/>
      </c>
      <c r="AV110" s="50" t="str">
        <f>HA110</f>
        <v/>
      </c>
      <c r="AW110" s="50" t="str">
        <f>HE110</f>
        <v/>
      </c>
      <c r="AX110" s="50" t="str">
        <f>HI110</f>
        <v/>
      </c>
      <c r="AY110" s="50" t="str">
        <f>HM110</f>
        <v/>
      </c>
      <c r="AZ110" s="50" t="str">
        <f>HQ110</f>
        <v/>
      </c>
      <c r="BA110" s="50" t="str">
        <f>HU110</f>
        <v/>
      </c>
      <c r="BB110" s="50" t="str">
        <f>HY110</f>
        <v/>
      </c>
      <c r="BC110" s="50" t="str">
        <f>IC110</f>
        <v/>
      </c>
      <c r="BD110" s="50" t="str">
        <f>IG110</f>
        <v/>
      </c>
      <c r="BE110" s="50" t="str">
        <f>IK110</f>
        <v/>
      </c>
      <c r="BF110" s="50" t="str">
        <f>IO110</f>
        <v/>
      </c>
      <c r="BG110" s="50" t="str">
        <f>IS110</f>
        <v/>
      </c>
      <c r="BH110" s="50" t="str">
        <f>IW110</f>
        <v/>
      </c>
      <c r="BI110" s="50" t="str">
        <f>JA110</f>
        <v/>
      </c>
      <c r="BJ110" s="50" t="str">
        <f>JE110</f>
        <v/>
      </c>
      <c r="BK110" s="50" t="str">
        <f>JI110</f>
        <v/>
      </c>
      <c r="BL110" s="50" t="str">
        <f>JM110</f>
        <v/>
      </c>
      <c r="BM110" s="50" t="str">
        <f>JQ110</f>
        <v/>
      </c>
      <c r="BN110" s="50" t="str">
        <f>JU110</f>
        <v/>
      </c>
      <c r="BO110" s="50" t="str">
        <f>JY110</f>
        <v/>
      </c>
      <c r="BP110" s="50" t="str">
        <f>KC110</f>
        <v/>
      </c>
      <c r="BQ110" s="50" t="str">
        <f>KG110</f>
        <v/>
      </c>
      <c r="BR110" s="50" t="str">
        <f>KK110</f>
        <v/>
      </c>
      <c r="BS110" s="50" t="str">
        <f>KO110</f>
        <v/>
      </c>
      <c r="BT110" s="50" t="str">
        <f>KS110</f>
        <v/>
      </c>
      <c r="BU110" s="50" t="str">
        <f>KW110</f>
        <v/>
      </c>
      <c r="BV110" s="50" t="str">
        <f>LA110</f>
        <v/>
      </c>
      <c r="BW110" s="50" t="str">
        <f>LE110</f>
        <v/>
      </c>
      <c r="BX110" s="50" t="str">
        <f>LI110</f>
        <v/>
      </c>
      <c r="BY110" s="50" t="str">
        <f>LM110</f>
        <v/>
      </c>
      <c r="BZ110" s="50" t="str">
        <f>LQ110</f>
        <v/>
      </c>
      <c r="CA110" s="50" t="str">
        <f>LU110</f>
        <v/>
      </c>
      <c r="CB110" s="50" t="str">
        <f>LY110</f>
        <v/>
      </c>
      <c r="CC110" s="33" t="str">
        <f>IF(CF110="","",(VLOOKUP(CF110,Dane!$A$2:$B$10,2)+2*CD110+CE110)*CC$5)</f>
        <v/>
      </c>
      <c r="CD110" s="11"/>
      <c r="CE110" s="11"/>
      <c r="CF110" s="11"/>
      <c r="CG110" s="33" t="str">
        <f>IF(CJ110="","",(VLOOKUP(CJ110,Dane!$A$2:$B$10,2)+2*CH110+CI110)*CG$5)</f>
        <v/>
      </c>
      <c r="CH110" s="11"/>
      <c r="CI110" s="11"/>
      <c r="CJ110" s="11"/>
      <c r="CK110" s="33" t="str">
        <f>IF(CN110="","",(VLOOKUP(CN110,Dane!$A$2:$B$10,2)+2*CL110+CM110)*CK$5)</f>
        <v/>
      </c>
      <c r="CL110" s="11"/>
      <c r="CM110" s="11"/>
      <c r="CN110" s="11"/>
      <c r="CO110" s="33" t="str">
        <f>IF(CR110="","",(VLOOKUP(CR110,Dane!$A$2:$B$10,2)+2*CP110+CQ110)*CO$5)</f>
        <v/>
      </c>
      <c r="CP110" s="11"/>
      <c r="CQ110" s="11"/>
      <c r="CR110" s="11"/>
      <c r="CS110" s="33" t="str">
        <f>IF(CV110="","",(VLOOKUP(CV110,Dane!$A$2:$B$10,2)+2*CT110+CU110)*CS$5)</f>
        <v/>
      </c>
      <c r="CT110" s="11"/>
      <c r="CU110" s="11"/>
      <c r="CV110" s="11"/>
      <c r="CW110" s="33" t="str">
        <f>IF(CZ110="","",(VLOOKUP(CZ110,Dane!$A$2:$B$10,2)+2*CX110+CY110)*CW$5)</f>
        <v/>
      </c>
      <c r="CX110" s="11"/>
      <c r="CY110" s="11"/>
      <c r="CZ110" s="11"/>
      <c r="DA110" s="33">
        <f>IF(DD110="","",(VLOOKUP(DD110,Dane!$A$2:$B$10,2)+2*DB110+DC110)*DA$5)</f>
        <v>13</v>
      </c>
      <c r="DB110" s="12">
        <v>0</v>
      </c>
      <c r="DC110" s="12">
        <v>3</v>
      </c>
      <c r="DD110" s="12">
        <v>5</v>
      </c>
      <c r="DE110" s="33" t="str">
        <f>IF(DH110="","",(VLOOKUP(DH110,Dane!$A$2:$B$10,2)+2*DF110+DG110)*DE$5)</f>
        <v/>
      </c>
      <c r="DF110" s="11"/>
      <c r="DG110" s="11"/>
      <c r="DH110" s="11"/>
      <c r="DI110" s="33" t="str">
        <f>IF(DL110="","",(VLOOKUP(DL110,Dane!$A$2:$B$10,2)+2*DJ110+DK110)*DI$5)</f>
        <v/>
      </c>
      <c r="DJ110" s="11"/>
      <c r="DK110" s="11"/>
      <c r="DL110" s="11"/>
      <c r="DM110" s="33" t="str">
        <f>IF(DP110="","",(VLOOKUP(DP110,Dane!$A$2:$B$10,2)+2*DN110+DO110)*DM$5)</f>
        <v/>
      </c>
      <c r="DN110" s="11"/>
      <c r="DO110" s="11"/>
      <c r="DP110" s="11"/>
      <c r="DQ110" s="33" t="str">
        <f>IF(DT110="","",(VLOOKUP(DT110,Dane!$A$2:$B$10,2)+2*DR110+DS110)*DQ$5)</f>
        <v/>
      </c>
      <c r="DR110" s="11"/>
      <c r="DS110" s="11"/>
      <c r="DT110" s="11"/>
      <c r="DU110" s="33" t="str">
        <f>IF(DX110="","",(VLOOKUP(DX110,Dane!$A$2:$B$10,2)+2*DV110+DW110)*DU$5)</f>
        <v/>
      </c>
      <c r="DV110" s="11"/>
      <c r="DW110" s="11"/>
      <c r="DX110" s="11"/>
      <c r="DY110" s="33" t="str">
        <f>IF(EB110="","",(VLOOKUP(EB110,Dane!$A$2:$B$10,2)+2*DZ110+EA110)*DY$5)</f>
        <v/>
      </c>
      <c r="DZ110" s="11"/>
      <c r="EA110" s="11"/>
      <c r="EB110" s="11"/>
      <c r="EC110" s="33" t="str">
        <f>IF(EF110="","",(VLOOKUP(EF110,Dane!$A$2:$B$10,2)+2*ED110+EE110)*EC$5)</f>
        <v/>
      </c>
      <c r="ED110" s="11"/>
      <c r="EE110" s="11"/>
      <c r="EF110" s="11"/>
      <c r="EG110" s="33" t="str">
        <f>IF(EJ110="","",(VLOOKUP(EJ110,Dane!$A$2:$B$10,2)+2*EH110+EI110)*EG$5)</f>
        <v/>
      </c>
      <c r="EH110" s="11"/>
      <c r="EI110" s="11"/>
      <c r="EJ110" s="11"/>
      <c r="EK110" s="33" t="str">
        <f>IF(EN110="","",(VLOOKUP(EN110,Dane!$A$2:$B$10,2)+2*EL110+EM110)*EK$5)</f>
        <v/>
      </c>
      <c r="EL110" s="11"/>
      <c r="EM110" s="11"/>
      <c r="EN110" s="11"/>
      <c r="EO110" s="33" t="str">
        <f>IF(ER110="","",(VLOOKUP(ER110,Dane!$A$2:$B$10,2)+2*EP110+EQ110)*EO$5)</f>
        <v/>
      </c>
      <c r="EP110" s="11"/>
      <c r="EQ110" s="11"/>
      <c r="ER110" s="11"/>
      <c r="ES110" s="33" t="str">
        <f>IF(EV110="","",(VLOOKUP(EV110,Dane!$A$2:$B$10,2)+2*ET110+EU110)*ES$5)</f>
        <v/>
      </c>
      <c r="ET110" s="11"/>
      <c r="EU110" s="11"/>
      <c r="EV110" s="11"/>
      <c r="EW110" s="33" t="str">
        <f>IF(EZ110="","",(VLOOKUP(EZ110,Dane!$A$2:$B$10,2)+2*EX110+EY110)*EW$5)</f>
        <v/>
      </c>
      <c r="EX110" s="11"/>
      <c r="EY110" s="11"/>
      <c r="EZ110" s="11"/>
      <c r="FA110" s="33" t="str">
        <f>IF(FD110="","",(VLOOKUP(FD110,Dane!$A$2:$B$10,2)+2*FB110+FC110)*FA$5)</f>
        <v/>
      </c>
      <c r="FB110" s="11"/>
      <c r="FC110" s="11"/>
      <c r="FD110" s="11"/>
      <c r="FE110" s="33" t="str">
        <f>IF(FH110="","",(VLOOKUP(FH110,Dane!$A$2:$B$10,2)+2*FF110+FG110)*FE$5)</f>
        <v/>
      </c>
      <c r="FF110" s="11"/>
      <c r="FG110" s="11"/>
      <c r="FH110" s="11"/>
      <c r="FI110" s="33" t="str">
        <f>IF(FL110="","",(VLOOKUP(FL110,Dane!$A$2:$B$10,2)+2*FJ110+FK110)*FI$5)</f>
        <v/>
      </c>
      <c r="FJ110" s="11"/>
      <c r="FK110" s="11"/>
      <c r="FL110" s="11"/>
      <c r="FM110" s="33" t="str">
        <f>IF(FP110="","",(VLOOKUP(FP110,Dane!$A$2:$B$10,2)+2*FN110+FO110)*FM$5)</f>
        <v/>
      </c>
      <c r="FN110" s="11"/>
      <c r="FO110" s="11"/>
      <c r="FP110" s="11"/>
      <c r="FQ110" s="33" t="str">
        <f>IF(FT110="","",(VLOOKUP(FT110,Dane!$A$2:$B$10,2)+2*FR110+FS110)*FQ$5)</f>
        <v/>
      </c>
      <c r="FR110" s="11"/>
      <c r="FS110" s="11"/>
      <c r="FT110" s="11"/>
      <c r="FU110" s="33" t="str">
        <f>IF(FX110="","",(VLOOKUP(FX110,Dane!$A$2:$B$10,2)+2*FV110+FW110)*FU$5)</f>
        <v/>
      </c>
      <c r="FV110" s="11"/>
      <c r="FW110" s="11"/>
      <c r="FX110" s="11"/>
      <c r="FY110" s="33" t="str">
        <f>IF(GB110="","",(VLOOKUP(GB110,Dane!$A$2:$B$10,2)+2*FZ110+GA110)*FY$5)</f>
        <v/>
      </c>
      <c r="FZ110" s="11"/>
      <c r="GA110" s="11"/>
      <c r="GB110" s="11"/>
      <c r="GC110" s="33" t="str">
        <f>IF(GF110="","",(VLOOKUP(GF110,Dane!$A$2:$B$10,2)+2*GD110+GE110)*GC$5)</f>
        <v/>
      </c>
      <c r="GD110" s="11"/>
      <c r="GE110" s="11"/>
      <c r="GF110" s="11"/>
      <c r="GG110" s="33" t="str">
        <f>IF(GJ110="","",(VLOOKUP(GJ110,Dane!$A$2:$B$10,2)+2*GH110+GI110)*GG$5)</f>
        <v/>
      </c>
      <c r="GH110" s="11"/>
      <c r="GI110" s="11"/>
      <c r="GJ110" s="11"/>
      <c r="GK110" s="33" t="str">
        <f>IF(GN110="","",(VLOOKUP(GN110,Dane!$A$2:$B$10,2)+2*GL110+GM110)*GK$5)</f>
        <v/>
      </c>
      <c r="GL110" s="11"/>
      <c r="GM110" s="11"/>
      <c r="GN110" s="11"/>
      <c r="GO110" s="33" t="str">
        <f>IF(GR110="","",(VLOOKUP(GR110,Dane!$A$2:$B$10,2)+2*GP110+GQ110)*GO$5)</f>
        <v/>
      </c>
      <c r="GP110" s="11"/>
      <c r="GQ110" s="11"/>
      <c r="GR110" s="11"/>
      <c r="GS110" s="33" t="str">
        <f>IF(GV110="","",(VLOOKUP(GV110,Dane!$A$2:$B$10,2)+2*GT110+GU110)*GS$5)</f>
        <v/>
      </c>
      <c r="GT110" s="11"/>
      <c r="GU110" s="11"/>
      <c r="GV110" s="11"/>
      <c r="GW110" s="33" t="str">
        <f>IF(GZ110="","",(VLOOKUP(GZ110,Dane!$A$2:$B$10,2)+2*GX110+GY110)*GW$5)</f>
        <v/>
      </c>
      <c r="GX110" s="11"/>
      <c r="GY110" s="11"/>
      <c r="GZ110" s="11"/>
      <c r="HA110" s="33" t="str">
        <f>IF(HD110="","",(VLOOKUP(HD110,Dane!$A$2:$B$10,2)+2*HB110+HC110)*HA$5)</f>
        <v/>
      </c>
      <c r="HB110" s="11"/>
      <c r="HC110" s="11"/>
      <c r="HD110" s="11"/>
      <c r="HE110" s="33" t="str">
        <f>IF(HH110="","",(VLOOKUP(HH110,Dane!$A$2:$B$10,2)+2*HF110+HG110)*HE$5)</f>
        <v/>
      </c>
      <c r="HF110" s="11"/>
      <c r="HG110" s="11"/>
      <c r="HH110" s="11"/>
      <c r="HI110" s="33" t="str">
        <f>IF(HL110="","",(VLOOKUP(HL110,Dane!$A$2:$B$10,2)+2*HJ110+HK110)*HI$5)</f>
        <v/>
      </c>
      <c r="HJ110" s="11"/>
      <c r="HK110" s="11"/>
      <c r="HL110" s="11"/>
      <c r="HM110" s="33" t="str">
        <f>IF(HP110="","",(VLOOKUP(HP110,Dane!$A$2:$B$10,2)+2*HN110+HO110)*HM$5)</f>
        <v/>
      </c>
      <c r="HN110" s="11"/>
      <c r="HO110" s="11"/>
      <c r="HP110" s="11"/>
      <c r="HQ110" s="33" t="str">
        <f>IF(HT110="","",(VLOOKUP(HT110,Dane!$A$2:$B$10,2)+2*HR110+HS110)*HQ$5)</f>
        <v/>
      </c>
      <c r="HR110" s="11"/>
      <c r="HS110" s="11"/>
      <c r="HT110" s="11"/>
      <c r="HU110" s="33" t="str">
        <f>IF(HX110="","",(VLOOKUP(HX110,Dane!$A$2:$B$10,2)+2*HV110+HW110)*HU$5)</f>
        <v/>
      </c>
      <c r="HV110" s="11"/>
      <c r="HW110" s="11"/>
      <c r="HX110" s="11"/>
      <c r="HY110" s="33" t="str">
        <f>IF(IB110="","",(VLOOKUP(IB110,Dane!$A$2:$B$10,2)+2*HZ110+IA110)*HY$5)</f>
        <v/>
      </c>
      <c r="HZ110" s="11"/>
      <c r="IA110" s="11"/>
      <c r="IB110" s="11"/>
      <c r="IC110" s="33" t="str">
        <f>IF(IF110="","",(VLOOKUP(IF110,Dane!$A$2:$B$10,2)+2*ID110+IE110)*IC$5)</f>
        <v/>
      </c>
      <c r="ID110" s="11"/>
      <c r="IE110" s="11"/>
      <c r="IF110" s="11"/>
      <c r="IG110" s="33" t="str">
        <f>IF(IJ110="","",(VLOOKUP(IJ110,Dane!$A$2:$B$10,2)+2*IH110+II110)*IG$5)</f>
        <v/>
      </c>
      <c r="IH110" s="11"/>
      <c r="II110" s="11"/>
      <c r="IJ110" s="11"/>
      <c r="IK110" s="33" t="str">
        <f>IF(IN110="","",(VLOOKUP(IN110,Dane!$A$2:$B$10,2)+2*IL110+IM110)*IK$5)</f>
        <v/>
      </c>
      <c r="IL110" s="11"/>
      <c r="IM110" s="11"/>
      <c r="IN110" s="11"/>
      <c r="IO110" s="33" t="str">
        <f>IF(IR110="","",(VLOOKUP(IR110,Dane!$A$2:$B$10,2)+2*IP110+IQ110)*IO$5)</f>
        <v/>
      </c>
      <c r="IP110" s="11"/>
      <c r="IQ110" s="11"/>
      <c r="IR110" s="11"/>
      <c r="IS110" s="33" t="str">
        <f>IF(IV110="","",(VLOOKUP(IV110,Dane!$A$2:$B$10,2)+2*IT110+IU110)*IS$5)</f>
        <v/>
      </c>
      <c r="IT110" s="11"/>
      <c r="IU110" s="11"/>
      <c r="IV110" s="11"/>
      <c r="IW110" s="33" t="str">
        <f>IF(IZ110="","",(VLOOKUP(IZ110,Dane!$A$2:$B$10,2)+2*IX110+IY110)*IW$5)</f>
        <v/>
      </c>
      <c r="IX110" s="11"/>
      <c r="IY110" s="11"/>
      <c r="IZ110" s="11"/>
      <c r="JA110" s="33" t="str">
        <f>IF(JD110="","",(VLOOKUP(JD110,Dane!$A$2:$B$10,2)+2*JB110+JC110)*JA$5)</f>
        <v/>
      </c>
      <c r="JB110" s="11"/>
      <c r="JC110" s="11"/>
      <c r="JD110" s="11"/>
      <c r="JE110" s="33" t="str">
        <f>IF(JH110="","",(VLOOKUP(JH110,Dane!$A$2:$B$10,2)+2*JF110+JG110)*JE$5)</f>
        <v/>
      </c>
      <c r="JF110" s="11"/>
      <c r="JG110" s="11"/>
      <c r="JH110" s="11"/>
      <c r="JI110" s="33" t="str">
        <f>IF(JL110="","",(VLOOKUP(JL110,Dane!$A$2:$B$10,2)+2*JJ110+JK110)*JI$5)</f>
        <v/>
      </c>
      <c r="JJ110" s="11"/>
      <c r="JK110" s="11"/>
      <c r="JL110" s="11"/>
      <c r="JM110" s="33" t="str">
        <f>IF(JP110="","",(VLOOKUP(JP110,Dane!$A$2:$B$10,2)+2*JN110+JO110)*JM$5)</f>
        <v/>
      </c>
      <c r="JN110" s="11"/>
      <c r="JO110" s="11"/>
      <c r="JP110" s="11"/>
      <c r="JQ110" s="33" t="str">
        <f>IF(JT110="","",(VLOOKUP(JT110,Dane!$A$2:$B$10,2)+2*JR110+JS110)*JQ$5)</f>
        <v/>
      </c>
      <c r="JR110" s="11"/>
      <c r="JS110" s="11"/>
      <c r="JT110" s="11"/>
      <c r="JU110" s="33" t="str">
        <f>IF(JX110="","",(VLOOKUP(JX110,Dane!$A$2:$B$10,2)+2*JV110+JW110)*JU$5)</f>
        <v/>
      </c>
      <c r="JV110" s="11"/>
      <c r="JW110" s="11"/>
      <c r="JX110" s="11"/>
      <c r="JY110" s="33" t="str">
        <f>IF(KB110="","",(VLOOKUP(KB110,Dane!$A$2:$B$10,2)+2*JZ110+KA110)*JY$5)</f>
        <v/>
      </c>
      <c r="JZ110" s="11"/>
      <c r="KA110" s="11"/>
      <c r="KB110" s="11"/>
      <c r="KC110" s="33" t="str">
        <f>IF(KF110="","",(VLOOKUP(KF110,Dane!$A$2:$B$10,2)+2*KD110+KE110)*KC$5)</f>
        <v/>
      </c>
      <c r="KD110" s="11"/>
      <c r="KE110" s="11"/>
      <c r="KF110" s="11"/>
      <c r="KG110" s="33" t="str">
        <f>IF(KJ110="","",(VLOOKUP(KJ110,Dane!$A$2:$B$10,2)+2*KH110+KI110)*KG$5)</f>
        <v/>
      </c>
      <c r="KH110" s="11"/>
      <c r="KI110" s="11"/>
      <c r="KJ110" s="11"/>
      <c r="KK110" s="33" t="str">
        <f>IF(KN110="","",(VLOOKUP(KN110,Dane!$A$2:$B$10,2)+2*KL110+KM110)*KK$5)</f>
        <v/>
      </c>
      <c r="KL110" s="11"/>
      <c r="KM110" s="11"/>
      <c r="KN110" s="11"/>
      <c r="KO110" s="33" t="str">
        <f>IF(KR110="","",(VLOOKUP(KR110,Dane!$A$2:$B$10,2)+2*KP110+KQ110)*KO$5)</f>
        <v/>
      </c>
      <c r="KP110" s="11"/>
      <c r="KQ110" s="11"/>
      <c r="KR110" s="11"/>
      <c r="KS110" s="33" t="str">
        <f>IF(KV110="","",(VLOOKUP(KV110,Dane!$A$2:$B$10,2)+2*KT110+KU110)*KS$5)</f>
        <v/>
      </c>
      <c r="KT110" s="11"/>
      <c r="KU110" s="11"/>
      <c r="KV110" s="11"/>
      <c r="KW110" s="33" t="str">
        <f>IF(KZ110="","",(VLOOKUP(KZ110,Dane!$A$2:$B$10,2)+2*KX110+KY110)*KW$5)</f>
        <v/>
      </c>
      <c r="KX110" s="11"/>
      <c r="KY110" s="11"/>
      <c r="KZ110" s="11"/>
      <c r="LA110" s="33" t="str">
        <f>IF(LD110="","",(VLOOKUP(LD110,Dane!$A$2:$B$10,2)+2*LB110+LC110)*LA$5)</f>
        <v/>
      </c>
      <c r="LB110" s="11"/>
      <c r="LC110" s="11"/>
      <c r="LD110" s="11"/>
      <c r="LE110" s="33" t="str">
        <f>IF(LH110="","",(VLOOKUP(LH110,Dane!$A$2:$B$10,2)+2*LF110+LG110)*LE$5)</f>
        <v/>
      </c>
      <c r="LF110" s="11"/>
      <c r="LG110" s="11"/>
      <c r="LH110" s="11"/>
      <c r="LI110" s="33" t="str">
        <f>IF(LL110="","",(VLOOKUP(LL110,Dane!$A$2:$B$10,2)+2*LJ110+LK110)*LI$5)</f>
        <v/>
      </c>
      <c r="LJ110" s="11"/>
      <c r="LK110" s="11"/>
      <c r="LL110" s="11"/>
      <c r="LM110" s="33" t="str">
        <f>IF(LP110="","",(VLOOKUP(LP110,Dane!$A$2:$B$10,2)+2*LN110+LO110)*LM$5)</f>
        <v/>
      </c>
      <c r="LN110" s="11"/>
      <c r="LO110" s="11"/>
      <c r="LP110" s="11"/>
      <c r="LQ110" s="33" t="str">
        <f>IF(LT110="","",(VLOOKUP(LT110,Dane!$A$2:$B$10,2)+2*LR110+LS110)*LQ$5)</f>
        <v/>
      </c>
      <c r="LR110" s="11"/>
      <c r="LS110" s="11"/>
      <c r="LT110" s="11"/>
      <c r="LU110" s="33" t="str">
        <f>IF(LX110="","",(VLOOKUP(LX110,Dane!$A$2:$B$10,2)+2*LV110+LW110)*LU$5)</f>
        <v/>
      </c>
      <c r="LV110" s="11"/>
      <c r="LW110" s="11"/>
      <c r="LX110" s="11"/>
      <c r="LY110" s="33" t="str">
        <f>IF(MB110="","",(VLOOKUP(MB110,Dane!$A$2:$B$10,2)+2*LZ110+MA110)*LY$5)</f>
        <v/>
      </c>
      <c r="LZ110" s="11"/>
      <c r="MA110" s="11"/>
      <c r="MB110" s="14"/>
    </row>
    <row r="111" spans="1:340" x14ac:dyDescent="0.25">
      <c r="A111" s="7">
        <v>106</v>
      </c>
      <c r="B111" s="8" t="s">
        <v>217</v>
      </c>
      <c r="C111" s="9">
        <v>2008</v>
      </c>
      <c r="D111" s="72" t="str">
        <f>VLOOKUP(C111,Dane!$A$17:$B$34,2)</f>
        <v>funny młodszy</v>
      </c>
      <c r="E111" s="77">
        <f>SUM(F111:O111)</f>
        <v>11.5</v>
      </c>
      <c r="F111" s="75">
        <f>IFERROR(LARGE($P111:$CB111,F$5),"")</f>
        <v>11.5</v>
      </c>
      <c r="G111" s="75" t="str">
        <f>IFERROR(LARGE($P111:$CB111,G$5),"")</f>
        <v/>
      </c>
      <c r="H111" s="75" t="str">
        <f>IFERROR(LARGE($P111:$CB111,H$5),"")</f>
        <v/>
      </c>
      <c r="I111" s="75" t="str">
        <f>IFERROR(LARGE($P111:$CB111,I$5),"")</f>
        <v/>
      </c>
      <c r="J111" s="75" t="str">
        <f>IFERROR(LARGE($P111:$CB111,J$5),"")</f>
        <v/>
      </c>
      <c r="K111" s="75" t="str">
        <f>IFERROR(LARGE($P111:$CB111,K$5),"")</f>
        <v/>
      </c>
      <c r="L111" s="75" t="str">
        <f>IFERROR(LARGE($P111:$CB111,L$5),"")</f>
        <v/>
      </c>
      <c r="M111" s="75" t="str">
        <f>IFERROR(LARGE($P111:$CB111,M$5),"")</f>
        <v/>
      </c>
      <c r="N111" s="75" t="str">
        <f>IFERROR(LARGE($P111:$CB111,N$5),"")</f>
        <v/>
      </c>
      <c r="O111" s="75" t="str">
        <f>IFERROR(LARGE($P111:$CB111,O$5),"")</f>
        <v/>
      </c>
      <c r="P111" s="50" t="str">
        <f>CC111</f>
        <v/>
      </c>
      <c r="Q111" s="50" t="str">
        <f>CG111</f>
        <v/>
      </c>
      <c r="R111" s="50" t="str">
        <f>CK111</f>
        <v/>
      </c>
      <c r="S111" s="50" t="str">
        <f>CO111</f>
        <v/>
      </c>
      <c r="T111" s="50" t="str">
        <f>CS111</f>
        <v/>
      </c>
      <c r="U111" s="50" t="str">
        <f>CW111</f>
        <v/>
      </c>
      <c r="V111" s="50" t="str">
        <f>DA111</f>
        <v/>
      </c>
      <c r="W111" s="50" t="str">
        <f>DE111</f>
        <v/>
      </c>
      <c r="X111" s="50" t="str">
        <f>DI111</f>
        <v/>
      </c>
      <c r="Y111" s="50" t="str">
        <f>DM111</f>
        <v/>
      </c>
      <c r="Z111" s="50" t="str">
        <f>DQ111</f>
        <v/>
      </c>
      <c r="AA111" s="50" t="str">
        <f>DU111</f>
        <v/>
      </c>
      <c r="AB111" s="50" t="str">
        <f>DY111</f>
        <v/>
      </c>
      <c r="AC111" s="50" t="str">
        <f>EC111</f>
        <v/>
      </c>
      <c r="AD111" s="50" t="str">
        <f>EG111</f>
        <v/>
      </c>
      <c r="AE111" s="50" t="str">
        <f>EK111</f>
        <v/>
      </c>
      <c r="AF111" s="50" t="str">
        <f>EO111</f>
        <v/>
      </c>
      <c r="AG111" s="50" t="str">
        <f>ES111</f>
        <v/>
      </c>
      <c r="AH111" s="50" t="str">
        <f>EW111</f>
        <v/>
      </c>
      <c r="AI111" s="50" t="str">
        <f>FA111</f>
        <v/>
      </c>
      <c r="AJ111" s="50" t="str">
        <f>FE111</f>
        <v/>
      </c>
      <c r="AK111" s="50" t="str">
        <f>FI111</f>
        <v/>
      </c>
      <c r="AL111" s="50" t="str">
        <f>FM111</f>
        <v/>
      </c>
      <c r="AM111" s="50" t="str">
        <f>FQ111</f>
        <v/>
      </c>
      <c r="AN111" s="50" t="str">
        <f>FU111</f>
        <v/>
      </c>
      <c r="AO111" s="50" t="str">
        <f>FY111</f>
        <v/>
      </c>
      <c r="AP111" s="50" t="str">
        <f>GC111</f>
        <v/>
      </c>
      <c r="AQ111" s="50" t="str">
        <f>GG111</f>
        <v/>
      </c>
      <c r="AR111" s="50" t="str">
        <f>GK111</f>
        <v/>
      </c>
      <c r="AS111" s="50" t="str">
        <f>GO111</f>
        <v/>
      </c>
      <c r="AT111" s="50" t="str">
        <f>GS111</f>
        <v/>
      </c>
      <c r="AU111" s="50" t="str">
        <f>GW111</f>
        <v/>
      </c>
      <c r="AV111" s="50" t="str">
        <f>HA111</f>
        <v/>
      </c>
      <c r="AW111" s="50" t="str">
        <f>HE111</f>
        <v/>
      </c>
      <c r="AX111" s="50" t="str">
        <f>HI111</f>
        <v/>
      </c>
      <c r="AY111" s="50" t="str">
        <f>HM111</f>
        <v/>
      </c>
      <c r="AZ111" s="50" t="str">
        <f>HQ111</f>
        <v/>
      </c>
      <c r="BA111" s="50" t="str">
        <f>HU111</f>
        <v/>
      </c>
      <c r="BB111" s="50" t="str">
        <f>HY111</f>
        <v/>
      </c>
      <c r="BC111" s="50" t="str">
        <f>IC111</f>
        <v/>
      </c>
      <c r="BD111" s="50" t="str">
        <f>IG111</f>
        <v/>
      </c>
      <c r="BE111" s="50" t="str">
        <f>IK111</f>
        <v/>
      </c>
      <c r="BF111" s="50" t="str">
        <f>IO111</f>
        <v/>
      </c>
      <c r="BG111" s="50" t="str">
        <f>IS111</f>
        <v/>
      </c>
      <c r="BH111" s="50" t="str">
        <f>IW111</f>
        <v/>
      </c>
      <c r="BI111" s="50" t="str">
        <f>JA111</f>
        <v/>
      </c>
      <c r="BJ111" s="50" t="str">
        <f>JE111</f>
        <v/>
      </c>
      <c r="BK111" s="50" t="str">
        <f>JI111</f>
        <v/>
      </c>
      <c r="BL111" s="50" t="str">
        <f>JM111</f>
        <v/>
      </c>
      <c r="BM111" s="50" t="str">
        <f>JQ111</f>
        <v/>
      </c>
      <c r="BN111" s="50" t="str">
        <f>JU111</f>
        <v/>
      </c>
      <c r="BO111" s="50" t="str">
        <f>JY111</f>
        <v/>
      </c>
      <c r="BP111" s="50" t="str">
        <f>KC111</f>
        <v/>
      </c>
      <c r="BQ111" s="50" t="str">
        <f>KG111</f>
        <v/>
      </c>
      <c r="BR111" s="50" t="str">
        <f>KK111</f>
        <v/>
      </c>
      <c r="BS111" s="50" t="str">
        <f>KO111</f>
        <v/>
      </c>
      <c r="BT111" s="50" t="str">
        <f>KS111</f>
        <v/>
      </c>
      <c r="BU111" s="50" t="str">
        <f>KW111</f>
        <v/>
      </c>
      <c r="BV111" s="50" t="str">
        <f>LA111</f>
        <v/>
      </c>
      <c r="BW111" s="50" t="str">
        <f>LE111</f>
        <v/>
      </c>
      <c r="BX111" s="50" t="str">
        <f>LI111</f>
        <v/>
      </c>
      <c r="BY111" s="50" t="str">
        <f>LM111</f>
        <v/>
      </c>
      <c r="BZ111" s="50">
        <f>LQ111</f>
        <v>11.5</v>
      </c>
      <c r="CA111" s="50" t="str">
        <f>LU111</f>
        <v/>
      </c>
      <c r="CB111" s="50" t="str">
        <f>LY111</f>
        <v/>
      </c>
      <c r="CC111" s="33" t="str">
        <f>IF(CF111="","",(VLOOKUP(CF111,Dane!$A$2:$B$10,2)+2*CD111+CE111)*CC$5)</f>
        <v/>
      </c>
      <c r="CD111" s="11"/>
      <c r="CE111" s="11"/>
      <c r="CF111" s="11"/>
      <c r="CG111" s="33" t="str">
        <f>IF(CJ111="","",(VLOOKUP(CJ111,Dane!$A$2:$B$10,2)+2*CH111+CI111)*CG$5)</f>
        <v/>
      </c>
      <c r="CH111" s="11"/>
      <c r="CI111" s="11"/>
      <c r="CJ111" s="11"/>
      <c r="CK111" s="33" t="str">
        <f>IF(CN111="","",(VLOOKUP(CN111,Dane!$A$2:$B$10,2)+2*CL111+CM111)*CK$5)</f>
        <v/>
      </c>
      <c r="CL111" s="11"/>
      <c r="CM111" s="11"/>
      <c r="CN111" s="11"/>
      <c r="CO111" s="33" t="str">
        <f>IF(CR111="","",(VLOOKUP(CR111,Dane!$A$2:$B$10,2)+2*CP111+CQ111)*CO$5)</f>
        <v/>
      </c>
      <c r="CP111" s="11"/>
      <c r="CQ111" s="11"/>
      <c r="CR111" s="11"/>
      <c r="CS111" s="33" t="str">
        <f>IF(CV111="","",(VLOOKUP(CV111,Dane!$A$2:$B$10,2)+2*CT111+CU111)*CS$5)</f>
        <v/>
      </c>
      <c r="CT111" s="11"/>
      <c r="CU111" s="11"/>
      <c r="CV111" s="11"/>
      <c r="CW111" s="33" t="str">
        <f>IF(CZ111="","",(VLOOKUP(CZ111,Dane!$A$2:$B$10,2)+2*CX111+CY111)*CW$5)</f>
        <v/>
      </c>
      <c r="CX111" s="11"/>
      <c r="CY111" s="11"/>
      <c r="CZ111" s="11"/>
      <c r="DA111" s="33" t="str">
        <f>IF(DD111="","",(VLOOKUP(DD111,Dane!$A$2:$B$10,2)+2*DB111+DC111)*DA$5)</f>
        <v/>
      </c>
      <c r="DB111" s="11"/>
      <c r="DC111" s="11"/>
      <c r="DD111" s="11"/>
      <c r="DE111" s="33" t="str">
        <f>IF(DH111="","",(VLOOKUP(DH111,Dane!$A$2:$B$10,2)+2*DF111+DG111)*DE$5)</f>
        <v/>
      </c>
      <c r="DF111" s="11"/>
      <c r="DG111" s="11"/>
      <c r="DH111" s="11"/>
      <c r="DI111" s="33" t="str">
        <f>IF(DL111="","",(VLOOKUP(DL111,Dane!$A$2:$B$10,2)+2*DJ111+DK111)*DI$5)</f>
        <v/>
      </c>
      <c r="DJ111" s="11"/>
      <c r="DK111" s="11"/>
      <c r="DL111" s="11"/>
      <c r="DM111" s="33" t="str">
        <f>IF(DP111="","",(VLOOKUP(DP111,Dane!$A$2:$B$10,2)+2*DN111+DO111)*DM$5)</f>
        <v/>
      </c>
      <c r="DN111" s="11"/>
      <c r="DO111" s="11"/>
      <c r="DP111" s="11"/>
      <c r="DQ111" s="33" t="str">
        <f>IF(DT111="","",(VLOOKUP(DT111,Dane!$A$2:$B$10,2)+2*DR111+DS111)*DQ$5)</f>
        <v/>
      </c>
      <c r="DR111" s="11"/>
      <c r="DS111" s="11"/>
      <c r="DT111" s="11"/>
      <c r="DU111" s="33" t="str">
        <f>IF(DX111="","",(VLOOKUP(DX111,Dane!$A$2:$B$10,2)+2*DV111+DW111)*DU$5)</f>
        <v/>
      </c>
      <c r="DV111" s="11"/>
      <c r="DW111" s="11"/>
      <c r="DX111" s="11"/>
      <c r="DY111" s="33" t="str">
        <f>IF(EB111="","",(VLOOKUP(EB111,Dane!$A$2:$B$10,2)+2*DZ111+EA111)*DY$5)</f>
        <v/>
      </c>
      <c r="DZ111" s="11"/>
      <c r="EA111" s="11"/>
      <c r="EB111" s="11"/>
      <c r="EC111" s="33" t="str">
        <f>IF(EF111="","",(VLOOKUP(EF111,Dane!$A$2:$B$10,2)+2*ED111+EE111)*EC$5)</f>
        <v/>
      </c>
      <c r="ED111" s="11"/>
      <c r="EE111" s="11"/>
      <c r="EF111" s="11"/>
      <c r="EG111" s="33" t="str">
        <f>IF(EJ111="","",(VLOOKUP(EJ111,Dane!$A$2:$B$10,2)+2*EH111+EI111)*EG$5)</f>
        <v/>
      </c>
      <c r="EH111" s="11"/>
      <c r="EI111" s="11"/>
      <c r="EJ111" s="11"/>
      <c r="EK111" s="33" t="str">
        <f>IF(EN111="","",(VLOOKUP(EN111,Dane!$A$2:$B$10,2)+2*EL111+EM111)*EK$5)</f>
        <v/>
      </c>
      <c r="EL111" s="11"/>
      <c r="EM111" s="11"/>
      <c r="EN111" s="11"/>
      <c r="EO111" s="33" t="str">
        <f>IF(ER111="","",(VLOOKUP(ER111,Dane!$A$2:$B$10,2)+2*EP111+EQ111)*EO$5)</f>
        <v/>
      </c>
      <c r="EP111" s="11"/>
      <c r="EQ111" s="11"/>
      <c r="ER111" s="11"/>
      <c r="ES111" s="33" t="str">
        <f>IF(EV111="","",(VLOOKUP(EV111,Dane!$A$2:$B$10,2)+2*ET111+EU111)*ES$5)</f>
        <v/>
      </c>
      <c r="ET111" s="11"/>
      <c r="EU111" s="11"/>
      <c r="EV111" s="11"/>
      <c r="EW111" s="33" t="str">
        <f>IF(EZ111="","",(VLOOKUP(EZ111,Dane!$A$2:$B$10,2)+2*EX111+EY111)*EW$5)</f>
        <v/>
      </c>
      <c r="EX111" s="11"/>
      <c r="EY111" s="11"/>
      <c r="EZ111" s="11"/>
      <c r="FA111" s="33" t="str">
        <f>IF(FD111="","",(VLOOKUP(FD111,Dane!$A$2:$B$10,2)+2*FB111+FC111)*FA$5)</f>
        <v/>
      </c>
      <c r="FB111" s="11"/>
      <c r="FC111" s="11"/>
      <c r="FD111" s="11"/>
      <c r="FE111" s="33" t="str">
        <f>IF(FH111="","",(VLOOKUP(FH111,Dane!$A$2:$B$10,2)+2*FF111+FG111)*FE$5)</f>
        <v/>
      </c>
      <c r="FF111" s="11"/>
      <c r="FG111" s="11"/>
      <c r="FH111" s="11"/>
      <c r="FI111" s="33" t="str">
        <f>IF(FL111="","",(VLOOKUP(FL111,Dane!$A$2:$B$10,2)+2*FJ111+FK111)*FI$5)</f>
        <v/>
      </c>
      <c r="FJ111" s="11"/>
      <c r="FK111" s="11"/>
      <c r="FL111" s="11"/>
      <c r="FM111" s="33" t="str">
        <f>IF(FP111="","",(VLOOKUP(FP111,Dane!$A$2:$B$10,2)+2*FN111+FO111)*FM$5)</f>
        <v/>
      </c>
      <c r="FN111" s="11"/>
      <c r="FO111" s="11"/>
      <c r="FP111" s="11"/>
      <c r="FQ111" s="33" t="str">
        <f>IF(FT111="","",(VLOOKUP(FT111,Dane!$A$2:$B$10,2)+2*FR111+FS111)*FQ$5)</f>
        <v/>
      </c>
      <c r="FR111" s="11"/>
      <c r="FS111" s="11"/>
      <c r="FT111" s="11"/>
      <c r="FU111" s="33" t="str">
        <f>IF(FX111="","",(VLOOKUP(FX111,Dane!$A$2:$B$10,2)+2*FV111+FW111)*FU$5)</f>
        <v/>
      </c>
      <c r="FV111" s="11"/>
      <c r="FW111" s="11"/>
      <c r="FX111" s="11"/>
      <c r="FY111" s="33" t="str">
        <f>IF(GB111="","",(VLOOKUP(GB111,Dane!$A$2:$B$10,2)+2*FZ111+GA111)*FY$5)</f>
        <v/>
      </c>
      <c r="FZ111" s="11"/>
      <c r="GA111" s="11"/>
      <c r="GB111" s="11"/>
      <c r="GC111" s="33" t="str">
        <f>IF(GF111="","",(VLOOKUP(GF111,Dane!$A$2:$B$10,2)+2*GD111+GE111)*GC$5)</f>
        <v/>
      </c>
      <c r="GD111" s="11"/>
      <c r="GE111" s="11"/>
      <c r="GF111" s="11"/>
      <c r="GG111" s="33" t="str">
        <f>IF(GJ111="","",(VLOOKUP(GJ111,Dane!$A$2:$B$10,2)+2*GH111+GI111)*GG$5)</f>
        <v/>
      </c>
      <c r="GH111" s="11"/>
      <c r="GI111" s="11"/>
      <c r="GJ111" s="11"/>
      <c r="GK111" s="33" t="str">
        <f>IF(GN111="","",(VLOOKUP(GN111,Dane!$A$2:$B$10,2)+2*GL111+GM111)*GK$5)</f>
        <v/>
      </c>
      <c r="GL111" s="11"/>
      <c r="GM111" s="11"/>
      <c r="GN111" s="11"/>
      <c r="GO111" s="33" t="str">
        <f>IF(GR111="","",(VLOOKUP(GR111,Dane!$A$2:$B$10,2)+2*GP111+GQ111)*GO$5)</f>
        <v/>
      </c>
      <c r="GP111" s="11"/>
      <c r="GQ111" s="11"/>
      <c r="GR111" s="11"/>
      <c r="GS111" s="33" t="str">
        <f>IF(GV111="","",(VLOOKUP(GV111,Dane!$A$2:$B$10,2)+2*GT111+GU111)*GS$5)</f>
        <v/>
      </c>
      <c r="GT111" s="11"/>
      <c r="GU111" s="11"/>
      <c r="GV111" s="11"/>
      <c r="GW111" s="33" t="str">
        <f>IF(GZ111="","",(VLOOKUP(GZ111,Dane!$A$2:$B$10,2)+2*GX111+GY111)*GW$5)</f>
        <v/>
      </c>
      <c r="GX111" s="11"/>
      <c r="GY111" s="11"/>
      <c r="GZ111" s="11"/>
      <c r="HA111" s="33" t="str">
        <f>IF(HD111="","",(VLOOKUP(HD111,Dane!$A$2:$B$10,2)+2*HB111+HC111)*HA$5)</f>
        <v/>
      </c>
      <c r="HB111" s="11"/>
      <c r="HC111" s="11"/>
      <c r="HD111" s="11"/>
      <c r="HE111" s="33" t="str">
        <f>IF(HH111="","",(VLOOKUP(HH111,Dane!$A$2:$B$10,2)+2*HF111+HG111)*HE$5)</f>
        <v/>
      </c>
      <c r="HF111" s="11"/>
      <c r="HG111" s="11"/>
      <c r="HH111" s="11"/>
      <c r="HI111" s="33" t="str">
        <f>IF(HL111="","",(VLOOKUP(HL111,Dane!$A$2:$B$10,2)+2*HJ111+HK111)*HI$5)</f>
        <v/>
      </c>
      <c r="HJ111" s="11"/>
      <c r="HK111" s="11"/>
      <c r="HL111" s="11"/>
      <c r="HM111" s="33" t="str">
        <f>IF(HP111="","",(VLOOKUP(HP111,Dane!$A$2:$B$10,2)+2*HN111+HO111)*HM$5)</f>
        <v/>
      </c>
      <c r="HN111" s="11"/>
      <c r="HO111" s="11"/>
      <c r="HP111" s="11"/>
      <c r="HQ111" s="33" t="str">
        <f>IF(HT111="","",(VLOOKUP(HT111,Dane!$A$2:$B$10,2)+2*HR111+HS111)*HQ$5)</f>
        <v/>
      </c>
      <c r="HR111" s="11"/>
      <c r="HS111" s="11"/>
      <c r="HT111" s="11"/>
      <c r="HU111" s="33" t="str">
        <f>IF(HX111="","",(VLOOKUP(HX111,Dane!$A$2:$B$10,2)+2*HV111+HW111)*HU$5)</f>
        <v/>
      </c>
      <c r="HV111" s="11"/>
      <c r="HW111" s="11"/>
      <c r="HX111" s="11"/>
      <c r="HY111" s="33" t="str">
        <f>IF(IB111="","",(VLOOKUP(IB111,Dane!$A$2:$B$10,2)+2*HZ111+IA111)*HY$5)</f>
        <v/>
      </c>
      <c r="HZ111" s="11"/>
      <c r="IA111" s="11"/>
      <c r="IB111" s="11"/>
      <c r="IC111" s="33" t="str">
        <f>IF(IF111="","",(VLOOKUP(IF111,Dane!$A$2:$B$10,2)+2*ID111+IE111)*IC$5)</f>
        <v/>
      </c>
      <c r="ID111" s="11"/>
      <c r="IE111" s="11"/>
      <c r="IF111" s="11"/>
      <c r="IG111" s="33" t="str">
        <f>IF(IJ111="","",(VLOOKUP(IJ111,Dane!$A$2:$B$10,2)+2*IH111+II111)*IG$5)</f>
        <v/>
      </c>
      <c r="IH111" s="11"/>
      <c r="II111" s="11"/>
      <c r="IJ111" s="11"/>
      <c r="IK111" s="33" t="str">
        <f>IF(IN111="","",(VLOOKUP(IN111,Dane!$A$2:$B$10,2)+2*IL111+IM111)*IK$5)</f>
        <v/>
      </c>
      <c r="IL111" s="11"/>
      <c r="IM111" s="11"/>
      <c r="IN111" s="11"/>
      <c r="IO111" s="33" t="str">
        <f>IF(IR111="","",(VLOOKUP(IR111,Dane!$A$2:$B$10,2)+2*IP111+IQ111)*IO$5)</f>
        <v/>
      </c>
      <c r="IP111" s="11"/>
      <c r="IQ111" s="11"/>
      <c r="IR111" s="11"/>
      <c r="IS111" s="33" t="str">
        <f>IF(IV111="","",(VLOOKUP(IV111,Dane!$A$2:$B$10,2)+2*IT111+IU111)*IS$5)</f>
        <v/>
      </c>
      <c r="IT111" s="11"/>
      <c r="IU111" s="11"/>
      <c r="IV111" s="11"/>
      <c r="IW111" s="33" t="str">
        <f>IF(IZ111="","",(VLOOKUP(IZ111,Dane!$A$2:$B$10,2)+2*IX111+IY111)*IW$5)</f>
        <v/>
      </c>
      <c r="IX111" s="11"/>
      <c r="IY111" s="11"/>
      <c r="IZ111" s="11"/>
      <c r="JA111" s="33" t="str">
        <f>IF(JD111="","",(VLOOKUP(JD111,Dane!$A$2:$B$10,2)+2*JB111+JC111)*JA$5)</f>
        <v/>
      </c>
      <c r="JB111" s="11"/>
      <c r="JC111" s="11"/>
      <c r="JD111" s="11"/>
      <c r="JE111" s="33" t="str">
        <f>IF(JH111="","",(VLOOKUP(JH111,Dane!$A$2:$B$10,2)+2*JF111+JG111)*JE$5)</f>
        <v/>
      </c>
      <c r="JF111" s="11"/>
      <c r="JG111" s="11"/>
      <c r="JH111" s="11"/>
      <c r="JI111" s="33" t="str">
        <f>IF(JL111="","",(VLOOKUP(JL111,Dane!$A$2:$B$10,2)+2*JJ111+JK111)*JI$5)</f>
        <v/>
      </c>
      <c r="JJ111" s="11"/>
      <c r="JK111" s="11"/>
      <c r="JL111" s="11"/>
      <c r="JM111" s="33" t="str">
        <f>IF(JP111="","",(VLOOKUP(JP111,Dane!$A$2:$B$10,2)+2*JN111+JO111)*JM$5)</f>
        <v/>
      </c>
      <c r="JN111" s="11"/>
      <c r="JO111" s="11"/>
      <c r="JP111" s="11"/>
      <c r="JQ111" s="33" t="str">
        <f>IF(JT111="","",(VLOOKUP(JT111,Dane!$A$2:$B$10,2)+2*JR111+JS111)*JQ$5)</f>
        <v/>
      </c>
      <c r="JR111" s="11"/>
      <c r="JS111" s="11"/>
      <c r="JT111" s="11"/>
      <c r="JU111" s="33" t="str">
        <f>IF(JX111="","",(VLOOKUP(JX111,Dane!$A$2:$B$10,2)+2*JV111+JW111)*JU$5)</f>
        <v/>
      </c>
      <c r="JV111" s="11"/>
      <c r="JW111" s="11"/>
      <c r="JX111" s="11"/>
      <c r="JY111" s="33" t="str">
        <f>IF(KB111="","",(VLOOKUP(KB111,Dane!$A$2:$B$10,2)+2*JZ111+KA111)*JY$5)</f>
        <v/>
      </c>
      <c r="JZ111" s="11"/>
      <c r="KA111" s="11"/>
      <c r="KB111" s="11"/>
      <c r="KC111" s="33" t="str">
        <f>IF(KF111="","",(VLOOKUP(KF111,Dane!$A$2:$B$10,2)+2*KD111+KE111)*KC$5)</f>
        <v/>
      </c>
      <c r="KD111" s="11"/>
      <c r="KE111" s="11"/>
      <c r="KF111" s="11"/>
      <c r="KG111" s="33" t="str">
        <f>IF(KJ111="","",(VLOOKUP(KJ111,Dane!$A$2:$B$10,2)+2*KH111+KI111)*KG$5)</f>
        <v/>
      </c>
      <c r="KH111" s="11"/>
      <c r="KI111" s="11"/>
      <c r="KJ111" s="11"/>
      <c r="KK111" s="33" t="str">
        <f>IF(KN111="","",(VLOOKUP(KN111,Dane!$A$2:$B$10,2)+2*KL111+KM111)*KK$5)</f>
        <v/>
      </c>
      <c r="KL111" s="11"/>
      <c r="KM111" s="11"/>
      <c r="KN111" s="11"/>
      <c r="KO111" s="33" t="str">
        <f>IF(KR111="","",(VLOOKUP(KR111,Dane!$A$2:$B$10,2)+2*KP111+KQ111)*KO$5)</f>
        <v/>
      </c>
      <c r="KP111" s="11"/>
      <c r="KQ111" s="11"/>
      <c r="KR111" s="11"/>
      <c r="KS111" s="33" t="str">
        <f>IF(KV111="","",(VLOOKUP(KV111,Dane!$A$2:$B$10,2)+2*KT111+KU111)*KS$5)</f>
        <v/>
      </c>
      <c r="KT111" s="11"/>
      <c r="KU111" s="11"/>
      <c r="KV111" s="11"/>
      <c r="KW111" s="33" t="str">
        <f>IF(KZ111="","",(VLOOKUP(KZ111,Dane!$A$2:$B$10,2)+2*KX111+KY111)*KW$5)</f>
        <v/>
      </c>
      <c r="KX111" s="11"/>
      <c r="KY111" s="11"/>
      <c r="KZ111" s="11"/>
      <c r="LA111" s="33" t="str">
        <f>IF(LD111="","",(VLOOKUP(LD111,Dane!$A$2:$B$10,2)+2*LB111+LC111)*LA$5)</f>
        <v/>
      </c>
      <c r="LB111" s="11"/>
      <c r="LC111" s="11"/>
      <c r="LD111" s="11"/>
      <c r="LE111" s="33" t="str">
        <f>IF(LH111="","",(VLOOKUP(LH111,Dane!$A$2:$B$10,2)+2*LF111+LG111)*LE$5)</f>
        <v/>
      </c>
      <c r="LF111" s="11"/>
      <c r="LG111" s="11"/>
      <c r="LH111" s="11"/>
      <c r="LI111" s="33" t="str">
        <f>IF(LL111="","",(VLOOKUP(LL111,Dane!$A$2:$B$10,2)+2*LJ111+LK111)*LI$5)</f>
        <v/>
      </c>
      <c r="LJ111" s="11"/>
      <c r="LK111" s="11"/>
      <c r="LL111" s="11"/>
      <c r="LM111" s="33" t="str">
        <f>IF(LP111="","",(VLOOKUP(LP111,Dane!$A$2:$B$10,2)+2*LN111+LO111)*LM$5)</f>
        <v/>
      </c>
      <c r="LN111" s="11"/>
      <c r="LO111" s="11"/>
      <c r="LP111" s="11"/>
      <c r="LQ111" s="33">
        <f>IF(LT111="","",(VLOOKUP(LT111,Dane!$A$2:$B$10,2)+2*LR111+LS111)*LQ$5)</f>
        <v>11.5</v>
      </c>
      <c r="LR111" s="12">
        <v>2</v>
      </c>
      <c r="LS111" s="12">
        <v>2</v>
      </c>
      <c r="LT111" s="12">
        <v>3</v>
      </c>
      <c r="LU111" s="33" t="str">
        <f>IF(LX111="","",(VLOOKUP(LX111,Dane!$A$2:$B$10,2)+2*LV111+LW111)*LU$5)</f>
        <v/>
      </c>
      <c r="LV111" s="11"/>
      <c r="LW111" s="11"/>
      <c r="LX111" s="11"/>
      <c r="LY111" s="33" t="str">
        <f>IF(MB111="","",(VLOOKUP(MB111,Dane!$A$2:$B$10,2)+2*LZ111+MA111)*LY$5)</f>
        <v/>
      </c>
      <c r="LZ111" s="11"/>
      <c r="MA111" s="11"/>
      <c r="MB111" s="14"/>
    </row>
    <row r="112" spans="1:340" x14ac:dyDescent="0.25">
      <c r="A112" s="7">
        <v>107</v>
      </c>
      <c r="B112" s="8" t="s">
        <v>218</v>
      </c>
      <c r="C112" s="9">
        <v>2008</v>
      </c>
      <c r="D112" s="72" t="str">
        <f>VLOOKUP(C112,Dane!$A$17:$B$34,2)</f>
        <v>funny młodszy</v>
      </c>
      <c r="E112" s="77">
        <f>SUM(F112:O112)</f>
        <v>11.5</v>
      </c>
      <c r="F112" s="75">
        <f>IFERROR(LARGE($P112:$CB112,F$5),"")</f>
        <v>11.5</v>
      </c>
      <c r="G112" s="75" t="str">
        <f>IFERROR(LARGE($P112:$CB112,G$5),"")</f>
        <v/>
      </c>
      <c r="H112" s="75" t="str">
        <f>IFERROR(LARGE($P112:$CB112,H$5),"")</f>
        <v/>
      </c>
      <c r="I112" s="75" t="str">
        <f>IFERROR(LARGE($P112:$CB112,I$5),"")</f>
        <v/>
      </c>
      <c r="J112" s="75" t="str">
        <f>IFERROR(LARGE($P112:$CB112,J$5),"")</f>
        <v/>
      </c>
      <c r="K112" s="75" t="str">
        <f>IFERROR(LARGE($P112:$CB112,K$5),"")</f>
        <v/>
      </c>
      <c r="L112" s="75" t="str">
        <f>IFERROR(LARGE($P112:$CB112,L$5),"")</f>
        <v/>
      </c>
      <c r="M112" s="75" t="str">
        <f>IFERROR(LARGE($P112:$CB112,M$5),"")</f>
        <v/>
      </c>
      <c r="N112" s="75" t="str">
        <f>IFERROR(LARGE($P112:$CB112,N$5),"")</f>
        <v/>
      </c>
      <c r="O112" s="75" t="str">
        <f>IFERROR(LARGE($P112:$CB112,O$5),"")</f>
        <v/>
      </c>
      <c r="P112" s="50" t="str">
        <f>CC112</f>
        <v/>
      </c>
      <c r="Q112" s="50" t="str">
        <f>CG112</f>
        <v/>
      </c>
      <c r="R112" s="50" t="str">
        <f>CK112</f>
        <v/>
      </c>
      <c r="S112" s="50" t="str">
        <f>CO112</f>
        <v/>
      </c>
      <c r="T112" s="50" t="str">
        <f>CS112</f>
        <v/>
      </c>
      <c r="U112" s="50" t="str">
        <f>CW112</f>
        <v/>
      </c>
      <c r="V112" s="50" t="str">
        <f>DA112</f>
        <v/>
      </c>
      <c r="W112" s="50" t="str">
        <f>DE112</f>
        <v/>
      </c>
      <c r="X112" s="50" t="str">
        <f>DI112</f>
        <v/>
      </c>
      <c r="Y112" s="50" t="str">
        <f>DM112</f>
        <v/>
      </c>
      <c r="Z112" s="50" t="str">
        <f>DQ112</f>
        <v/>
      </c>
      <c r="AA112" s="50" t="str">
        <f>DU112</f>
        <v/>
      </c>
      <c r="AB112" s="50" t="str">
        <f>DY112</f>
        <v/>
      </c>
      <c r="AC112" s="50" t="str">
        <f>EC112</f>
        <v/>
      </c>
      <c r="AD112" s="50" t="str">
        <f>EG112</f>
        <v/>
      </c>
      <c r="AE112" s="50" t="str">
        <f>EK112</f>
        <v/>
      </c>
      <c r="AF112" s="50" t="str">
        <f>EO112</f>
        <v/>
      </c>
      <c r="AG112" s="50" t="str">
        <f>ES112</f>
        <v/>
      </c>
      <c r="AH112" s="50" t="str">
        <f>EW112</f>
        <v/>
      </c>
      <c r="AI112" s="50" t="str">
        <f>FA112</f>
        <v/>
      </c>
      <c r="AJ112" s="50" t="str">
        <f>FE112</f>
        <v/>
      </c>
      <c r="AK112" s="50" t="str">
        <f>FI112</f>
        <v/>
      </c>
      <c r="AL112" s="50" t="str">
        <f>FM112</f>
        <v/>
      </c>
      <c r="AM112" s="50" t="str">
        <f>FQ112</f>
        <v/>
      </c>
      <c r="AN112" s="50" t="str">
        <f>FU112</f>
        <v/>
      </c>
      <c r="AO112" s="50" t="str">
        <f>FY112</f>
        <v/>
      </c>
      <c r="AP112" s="50" t="str">
        <f>GC112</f>
        <v/>
      </c>
      <c r="AQ112" s="50" t="str">
        <f>GG112</f>
        <v/>
      </c>
      <c r="AR112" s="50" t="str">
        <f>GK112</f>
        <v/>
      </c>
      <c r="AS112" s="50" t="str">
        <f>GO112</f>
        <v/>
      </c>
      <c r="AT112" s="50" t="str">
        <f>GS112</f>
        <v/>
      </c>
      <c r="AU112" s="50" t="str">
        <f>GW112</f>
        <v/>
      </c>
      <c r="AV112" s="50" t="str">
        <f>HA112</f>
        <v/>
      </c>
      <c r="AW112" s="50" t="str">
        <f>HE112</f>
        <v/>
      </c>
      <c r="AX112" s="50" t="str">
        <f>HI112</f>
        <v/>
      </c>
      <c r="AY112" s="50" t="str">
        <f>HM112</f>
        <v/>
      </c>
      <c r="AZ112" s="50" t="str">
        <f>HQ112</f>
        <v/>
      </c>
      <c r="BA112" s="50" t="str">
        <f>HU112</f>
        <v/>
      </c>
      <c r="BB112" s="50" t="str">
        <f>HY112</f>
        <v/>
      </c>
      <c r="BC112" s="50" t="str">
        <f>IC112</f>
        <v/>
      </c>
      <c r="BD112" s="50" t="str">
        <f>IG112</f>
        <v/>
      </c>
      <c r="BE112" s="50" t="str">
        <f>IK112</f>
        <v/>
      </c>
      <c r="BF112" s="50" t="str">
        <f>IO112</f>
        <v/>
      </c>
      <c r="BG112" s="50" t="str">
        <f>IS112</f>
        <v/>
      </c>
      <c r="BH112" s="50" t="str">
        <f>IW112</f>
        <v/>
      </c>
      <c r="BI112" s="50" t="str">
        <f>JA112</f>
        <v/>
      </c>
      <c r="BJ112" s="50" t="str">
        <f>JE112</f>
        <v/>
      </c>
      <c r="BK112" s="50">
        <f>JI112</f>
        <v>11.5</v>
      </c>
      <c r="BL112" s="50" t="str">
        <f>JM112</f>
        <v/>
      </c>
      <c r="BM112" s="50" t="str">
        <f>JQ112</f>
        <v/>
      </c>
      <c r="BN112" s="50" t="str">
        <f>JU112</f>
        <v/>
      </c>
      <c r="BO112" s="50" t="str">
        <f>JY112</f>
        <v/>
      </c>
      <c r="BP112" s="50" t="str">
        <f>KC112</f>
        <v/>
      </c>
      <c r="BQ112" s="50" t="str">
        <f>KG112</f>
        <v/>
      </c>
      <c r="BR112" s="50" t="str">
        <f>KK112</f>
        <v/>
      </c>
      <c r="BS112" s="50" t="str">
        <f>KO112</f>
        <v/>
      </c>
      <c r="BT112" s="50" t="str">
        <f>KS112</f>
        <v/>
      </c>
      <c r="BU112" s="50" t="str">
        <f>KW112</f>
        <v/>
      </c>
      <c r="BV112" s="50" t="str">
        <f>LA112</f>
        <v/>
      </c>
      <c r="BW112" s="50" t="str">
        <f>LE112</f>
        <v/>
      </c>
      <c r="BX112" s="50" t="str">
        <f>LI112</f>
        <v/>
      </c>
      <c r="BY112" s="50" t="str">
        <f>LM112</f>
        <v/>
      </c>
      <c r="BZ112" s="50" t="str">
        <f>LQ112</f>
        <v/>
      </c>
      <c r="CA112" s="50" t="str">
        <f>LU112</f>
        <v/>
      </c>
      <c r="CB112" s="50" t="str">
        <f>LY112</f>
        <v/>
      </c>
      <c r="CC112" s="33" t="str">
        <f>IF(CF112="","",(VLOOKUP(CF112,Dane!$A$2:$B$10,2)+2*CD112+CE112)*CC$5)</f>
        <v/>
      </c>
      <c r="CD112" s="11"/>
      <c r="CE112" s="11"/>
      <c r="CF112" s="11"/>
      <c r="CG112" s="33" t="str">
        <f>IF(CJ112="","",(VLOOKUP(CJ112,Dane!$A$2:$B$10,2)+2*CH112+CI112)*CG$5)</f>
        <v/>
      </c>
      <c r="CH112" s="11"/>
      <c r="CI112" s="11"/>
      <c r="CJ112" s="11"/>
      <c r="CK112" s="33" t="str">
        <f>IF(CN112="","",(VLOOKUP(CN112,Dane!$A$2:$B$10,2)+2*CL112+CM112)*CK$5)</f>
        <v/>
      </c>
      <c r="CL112" s="11"/>
      <c r="CM112" s="11"/>
      <c r="CN112" s="11"/>
      <c r="CO112" s="33" t="str">
        <f>IF(CR112="","",(VLOOKUP(CR112,Dane!$A$2:$B$10,2)+2*CP112+CQ112)*CO$5)</f>
        <v/>
      </c>
      <c r="CP112" s="11"/>
      <c r="CQ112" s="11"/>
      <c r="CR112" s="11"/>
      <c r="CS112" s="33" t="str">
        <f>IF(CV112="","",(VLOOKUP(CV112,Dane!$A$2:$B$10,2)+2*CT112+CU112)*CS$5)</f>
        <v/>
      </c>
      <c r="CT112" s="11"/>
      <c r="CU112" s="11"/>
      <c r="CV112" s="11"/>
      <c r="CW112" s="33" t="str">
        <f>IF(CZ112="","",(VLOOKUP(CZ112,Dane!$A$2:$B$10,2)+2*CX112+CY112)*CW$5)</f>
        <v/>
      </c>
      <c r="CX112" s="11"/>
      <c r="CY112" s="11"/>
      <c r="CZ112" s="11"/>
      <c r="DA112" s="33" t="str">
        <f>IF(DD112="","",(VLOOKUP(DD112,Dane!$A$2:$B$10,2)+2*DB112+DC112)*DA$5)</f>
        <v/>
      </c>
      <c r="DB112" s="11"/>
      <c r="DC112" s="11"/>
      <c r="DD112" s="11"/>
      <c r="DE112" s="33" t="str">
        <f>IF(DH112="","",(VLOOKUP(DH112,Dane!$A$2:$B$10,2)+2*DF112+DG112)*DE$5)</f>
        <v/>
      </c>
      <c r="DF112" s="11"/>
      <c r="DG112" s="11"/>
      <c r="DH112" s="11"/>
      <c r="DI112" s="33" t="str">
        <f>IF(DL112="","",(VLOOKUP(DL112,Dane!$A$2:$B$10,2)+2*DJ112+DK112)*DI$5)</f>
        <v/>
      </c>
      <c r="DJ112" s="11"/>
      <c r="DK112" s="11"/>
      <c r="DL112" s="11"/>
      <c r="DM112" s="33" t="str">
        <f>IF(DP112="","",(VLOOKUP(DP112,Dane!$A$2:$B$10,2)+2*DN112+DO112)*DM$5)</f>
        <v/>
      </c>
      <c r="DN112" s="11"/>
      <c r="DO112" s="11"/>
      <c r="DP112" s="11"/>
      <c r="DQ112" s="33" t="str">
        <f>IF(DT112="","",(VLOOKUP(DT112,Dane!$A$2:$B$10,2)+2*DR112+DS112)*DQ$5)</f>
        <v/>
      </c>
      <c r="DR112" s="11"/>
      <c r="DS112" s="11"/>
      <c r="DT112" s="11"/>
      <c r="DU112" s="33" t="str">
        <f>IF(DX112="","",(VLOOKUP(DX112,Dane!$A$2:$B$10,2)+2*DV112+DW112)*DU$5)</f>
        <v/>
      </c>
      <c r="DV112" s="11"/>
      <c r="DW112" s="11"/>
      <c r="DX112" s="11"/>
      <c r="DY112" s="33" t="str">
        <f>IF(EB112="","",(VLOOKUP(EB112,Dane!$A$2:$B$10,2)+2*DZ112+EA112)*DY$5)</f>
        <v/>
      </c>
      <c r="DZ112" s="11"/>
      <c r="EA112" s="11"/>
      <c r="EB112" s="11"/>
      <c r="EC112" s="33" t="str">
        <f>IF(EF112="","",(VLOOKUP(EF112,Dane!$A$2:$B$10,2)+2*ED112+EE112)*EC$5)</f>
        <v/>
      </c>
      <c r="ED112" s="11"/>
      <c r="EE112" s="11"/>
      <c r="EF112" s="11"/>
      <c r="EG112" s="33" t="str">
        <f>IF(EJ112="","",(VLOOKUP(EJ112,Dane!$A$2:$B$10,2)+2*EH112+EI112)*EG$5)</f>
        <v/>
      </c>
      <c r="EH112" s="11"/>
      <c r="EI112" s="11"/>
      <c r="EJ112" s="11"/>
      <c r="EK112" s="33" t="str">
        <f>IF(EN112="","",(VLOOKUP(EN112,Dane!$A$2:$B$10,2)+2*EL112+EM112)*EK$5)</f>
        <v/>
      </c>
      <c r="EL112" s="11"/>
      <c r="EM112" s="11"/>
      <c r="EN112" s="11"/>
      <c r="EO112" s="33" t="str">
        <f>IF(ER112="","",(VLOOKUP(ER112,Dane!$A$2:$B$10,2)+2*EP112+EQ112)*EO$5)</f>
        <v/>
      </c>
      <c r="EP112" s="11"/>
      <c r="EQ112" s="11"/>
      <c r="ER112" s="11"/>
      <c r="ES112" s="33" t="str">
        <f>IF(EV112="","",(VLOOKUP(EV112,Dane!$A$2:$B$10,2)+2*ET112+EU112)*ES$5)</f>
        <v/>
      </c>
      <c r="ET112" s="11"/>
      <c r="EU112" s="11"/>
      <c r="EV112" s="11"/>
      <c r="EW112" s="33" t="str">
        <f>IF(EZ112="","",(VLOOKUP(EZ112,Dane!$A$2:$B$10,2)+2*EX112+EY112)*EW$5)</f>
        <v/>
      </c>
      <c r="EX112" s="11"/>
      <c r="EY112" s="11"/>
      <c r="EZ112" s="11"/>
      <c r="FA112" s="33" t="str">
        <f>IF(FD112="","",(VLOOKUP(FD112,Dane!$A$2:$B$10,2)+2*FB112+FC112)*FA$5)</f>
        <v/>
      </c>
      <c r="FB112" s="11"/>
      <c r="FC112" s="11"/>
      <c r="FD112" s="11"/>
      <c r="FE112" s="33" t="str">
        <f>IF(FH112="","",(VLOOKUP(FH112,Dane!$A$2:$B$10,2)+2*FF112+FG112)*FE$5)</f>
        <v/>
      </c>
      <c r="FF112" s="11"/>
      <c r="FG112" s="11"/>
      <c r="FH112" s="11"/>
      <c r="FI112" s="33" t="str">
        <f>IF(FL112="","",(VLOOKUP(FL112,Dane!$A$2:$B$10,2)+2*FJ112+FK112)*FI$5)</f>
        <v/>
      </c>
      <c r="FJ112" s="11"/>
      <c r="FK112" s="11"/>
      <c r="FL112" s="11"/>
      <c r="FM112" s="33" t="str">
        <f>IF(FP112="","",(VLOOKUP(FP112,Dane!$A$2:$B$10,2)+2*FN112+FO112)*FM$5)</f>
        <v/>
      </c>
      <c r="FN112" s="11"/>
      <c r="FO112" s="11"/>
      <c r="FP112" s="11"/>
      <c r="FQ112" s="33" t="str">
        <f>IF(FT112="","",(VLOOKUP(FT112,Dane!$A$2:$B$10,2)+2*FR112+FS112)*FQ$5)</f>
        <v/>
      </c>
      <c r="FR112" s="11"/>
      <c r="FS112" s="11"/>
      <c r="FT112" s="11"/>
      <c r="FU112" s="33" t="str">
        <f>IF(FX112="","",(VLOOKUP(FX112,Dane!$A$2:$B$10,2)+2*FV112+FW112)*FU$5)</f>
        <v/>
      </c>
      <c r="FV112" s="11"/>
      <c r="FW112" s="11"/>
      <c r="FX112" s="11"/>
      <c r="FY112" s="33" t="str">
        <f>IF(GB112="","",(VLOOKUP(GB112,Dane!$A$2:$B$10,2)+2*FZ112+GA112)*FY$5)</f>
        <v/>
      </c>
      <c r="FZ112" s="11"/>
      <c r="GA112" s="11"/>
      <c r="GB112" s="11"/>
      <c r="GC112" s="33" t="str">
        <f>IF(GF112="","",(VLOOKUP(GF112,Dane!$A$2:$B$10,2)+2*GD112+GE112)*GC$5)</f>
        <v/>
      </c>
      <c r="GD112" s="11"/>
      <c r="GE112" s="11"/>
      <c r="GF112" s="11"/>
      <c r="GG112" s="33" t="str">
        <f>IF(GJ112="","",(VLOOKUP(GJ112,Dane!$A$2:$B$10,2)+2*GH112+GI112)*GG$5)</f>
        <v/>
      </c>
      <c r="GH112" s="11"/>
      <c r="GI112" s="11"/>
      <c r="GJ112" s="11"/>
      <c r="GK112" s="33" t="str">
        <f>IF(GN112="","",(VLOOKUP(GN112,Dane!$A$2:$B$10,2)+2*GL112+GM112)*GK$5)</f>
        <v/>
      </c>
      <c r="GL112" s="11"/>
      <c r="GM112" s="11"/>
      <c r="GN112" s="11"/>
      <c r="GO112" s="33" t="str">
        <f>IF(GR112="","",(VLOOKUP(GR112,Dane!$A$2:$B$10,2)+2*GP112+GQ112)*GO$5)</f>
        <v/>
      </c>
      <c r="GP112" s="11"/>
      <c r="GQ112" s="11"/>
      <c r="GR112" s="11"/>
      <c r="GS112" s="33" t="str">
        <f>IF(GV112="","",(VLOOKUP(GV112,Dane!$A$2:$B$10,2)+2*GT112+GU112)*GS$5)</f>
        <v/>
      </c>
      <c r="GT112" s="11"/>
      <c r="GU112" s="11"/>
      <c r="GV112" s="11"/>
      <c r="GW112" s="33" t="str">
        <f>IF(GZ112="","",(VLOOKUP(GZ112,Dane!$A$2:$B$10,2)+2*GX112+GY112)*GW$5)</f>
        <v/>
      </c>
      <c r="GX112" s="11"/>
      <c r="GY112" s="11"/>
      <c r="GZ112" s="11"/>
      <c r="HA112" s="33" t="str">
        <f>IF(HD112="","",(VLOOKUP(HD112,Dane!$A$2:$B$10,2)+2*HB112+HC112)*HA$5)</f>
        <v/>
      </c>
      <c r="HB112" s="11"/>
      <c r="HC112" s="11"/>
      <c r="HD112" s="11"/>
      <c r="HE112" s="33" t="str">
        <f>IF(HH112="","",(VLOOKUP(HH112,Dane!$A$2:$B$10,2)+2*HF112+HG112)*HE$5)</f>
        <v/>
      </c>
      <c r="HF112" s="11"/>
      <c r="HG112" s="11"/>
      <c r="HH112" s="11"/>
      <c r="HI112" s="33" t="str">
        <f>IF(HL112="","",(VLOOKUP(HL112,Dane!$A$2:$B$10,2)+2*HJ112+HK112)*HI$5)</f>
        <v/>
      </c>
      <c r="HJ112" s="11"/>
      <c r="HK112" s="11"/>
      <c r="HL112" s="11"/>
      <c r="HM112" s="33" t="str">
        <f>IF(HP112="","",(VLOOKUP(HP112,Dane!$A$2:$B$10,2)+2*HN112+HO112)*HM$5)</f>
        <v/>
      </c>
      <c r="HN112" s="11"/>
      <c r="HO112" s="11"/>
      <c r="HP112" s="11"/>
      <c r="HQ112" s="33" t="str">
        <f>IF(HT112="","",(VLOOKUP(HT112,Dane!$A$2:$B$10,2)+2*HR112+HS112)*HQ$5)</f>
        <v/>
      </c>
      <c r="HR112" s="11"/>
      <c r="HS112" s="11"/>
      <c r="HT112" s="11"/>
      <c r="HU112" s="33" t="str">
        <f>IF(HX112="","",(VLOOKUP(HX112,Dane!$A$2:$B$10,2)+2*HV112+HW112)*HU$5)</f>
        <v/>
      </c>
      <c r="HV112" s="11"/>
      <c r="HW112" s="11"/>
      <c r="HX112" s="11"/>
      <c r="HY112" s="33" t="str">
        <f>IF(IB112="","",(VLOOKUP(IB112,Dane!$A$2:$B$10,2)+2*HZ112+IA112)*HY$5)</f>
        <v/>
      </c>
      <c r="HZ112" s="11"/>
      <c r="IA112" s="11"/>
      <c r="IB112" s="11"/>
      <c r="IC112" s="33" t="str">
        <f>IF(IF112="","",(VLOOKUP(IF112,Dane!$A$2:$B$10,2)+2*ID112+IE112)*IC$5)</f>
        <v/>
      </c>
      <c r="ID112" s="11"/>
      <c r="IE112" s="11"/>
      <c r="IF112" s="11"/>
      <c r="IG112" s="33" t="str">
        <f>IF(IJ112="","",(VLOOKUP(IJ112,Dane!$A$2:$B$10,2)+2*IH112+II112)*IG$5)</f>
        <v/>
      </c>
      <c r="IH112" s="11"/>
      <c r="II112" s="11"/>
      <c r="IJ112" s="11"/>
      <c r="IK112" s="33" t="str">
        <f>IF(IN112="","",(VLOOKUP(IN112,Dane!$A$2:$B$10,2)+2*IL112+IM112)*IK$5)</f>
        <v/>
      </c>
      <c r="IL112" s="11"/>
      <c r="IM112" s="11"/>
      <c r="IN112" s="11"/>
      <c r="IO112" s="33" t="str">
        <f>IF(IR112="","",(VLOOKUP(IR112,Dane!$A$2:$B$10,2)+2*IP112+IQ112)*IO$5)</f>
        <v/>
      </c>
      <c r="IP112" s="11"/>
      <c r="IQ112" s="11"/>
      <c r="IR112" s="11"/>
      <c r="IS112" s="33" t="str">
        <f>IF(IV112="","",(VLOOKUP(IV112,Dane!$A$2:$B$10,2)+2*IT112+IU112)*IS$5)</f>
        <v/>
      </c>
      <c r="IT112" s="11"/>
      <c r="IU112" s="11"/>
      <c r="IV112" s="11"/>
      <c r="IW112" s="33" t="str">
        <f>IF(IZ112="","",(VLOOKUP(IZ112,Dane!$A$2:$B$10,2)+2*IX112+IY112)*IW$5)</f>
        <v/>
      </c>
      <c r="IX112" s="11"/>
      <c r="IY112" s="11"/>
      <c r="IZ112" s="11"/>
      <c r="JA112" s="33" t="str">
        <f>IF(JD112="","",(VLOOKUP(JD112,Dane!$A$2:$B$10,2)+2*JB112+JC112)*JA$5)</f>
        <v/>
      </c>
      <c r="JB112" s="11"/>
      <c r="JC112" s="11"/>
      <c r="JD112" s="11"/>
      <c r="JE112" s="33" t="str">
        <f>IF(JH112="","",(VLOOKUP(JH112,Dane!$A$2:$B$10,2)+2*JF112+JG112)*JE$5)</f>
        <v/>
      </c>
      <c r="JF112" s="11"/>
      <c r="JG112" s="11"/>
      <c r="JH112" s="11"/>
      <c r="JI112" s="33">
        <f>IF(JL112="","",(VLOOKUP(JL112,Dane!$A$2:$B$10,2)+2*JJ112+JK112)*JI$5)</f>
        <v>11.5</v>
      </c>
      <c r="JJ112" s="12">
        <v>2</v>
      </c>
      <c r="JK112" s="12">
        <v>2</v>
      </c>
      <c r="JL112" s="12">
        <v>3</v>
      </c>
      <c r="JM112" s="33" t="str">
        <f>IF(JP112="","",(VLOOKUP(JP112,Dane!$A$2:$B$10,2)+2*JN112+JO112)*JM$5)</f>
        <v/>
      </c>
      <c r="JN112" s="11"/>
      <c r="JO112" s="11"/>
      <c r="JP112" s="11"/>
      <c r="JQ112" s="33" t="str">
        <f>IF(JT112="","",(VLOOKUP(JT112,Dane!$A$2:$B$10,2)+2*JR112+JS112)*JQ$5)</f>
        <v/>
      </c>
      <c r="JR112" s="11"/>
      <c r="JS112" s="11"/>
      <c r="JT112" s="11"/>
      <c r="JU112" s="33" t="str">
        <f>IF(JX112="","",(VLOOKUP(JX112,Dane!$A$2:$B$10,2)+2*JV112+JW112)*JU$5)</f>
        <v/>
      </c>
      <c r="JV112" s="11"/>
      <c r="JW112" s="11"/>
      <c r="JX112" s="11"/>
      <c r="JY112" s="33" t="str">
        <f>IF(KB112="","",(VLOOKUP(KB112,Dane!$A$2:$B$10,2)+2*JZ112+KA112)*JY$5)</f>
        <v/>
      </c>
      <c r="JZ112" s="11"/>
      <c r="KA112" s="11"/>
      <c r="KB112" s="11"/>
      <c r="KC112" s="33" t="str">
        <f>IF(KF112="","",(VLOOKUP(KF112,Dane!$A$2:$B$10,2)+2*KD112+KE112)*KC$5)</f>
        <v/>
      </c>
      <c r="KD112" s="11"/>
      <c r="KE112" s="11"/>
      <c r="KF112" s="11"/>
      <c r="KG112" s="33" t="str">
        <f>IF(KJ112="","",(VLOOKUP(KJ112,Dane!$A$2:$B$10,2)+2*KH112+KI112)*KG$5)</f>
        <v/>
      </c>
      <c r="KH112" s="11"/>
      <c r="KI112" s="11"/>
      <c r="KJ112" s="11"/>
      <c r="KK112" s="33" t="str">
        <f>IF(KN112="","",(VLOOKUP(KN112,Dane!$A$2:$B$10,2)+2*KL112+KM112)*KK$5)</f>
        <v/>
      </c>
      <c r="KL112" s="11"/>
      <c r="KM112" s="11"/>
      <c r="KN112" s="11"/>
      <c r="KO112" s="33" t="str">
        <f>IF(KR112="","",(VLOOKUP(KR112,Dane!$A$2:$B$10,2)+2*KP112+KQ112)*KO$5)</f>
        <v/>
      </c>
      <c r="KP112" s="11"/>
      <c r="KQ112" s="11"/>
      <c r="KR112" s="11"/>
      <c r="KS112" s="33" t="str">
        <f>IF(KV112="","",(VLOOKUP(KV112,Dane!$A$2:$B$10,2)+2*KT112+KU112)*KS$5)</f>
        <v/>
      </c>
      <c r="KT112" s="11"/>
      <c r="KU112" s="11"/>
      <c r="KV112" s="11"/>
      <c r="KW112" s="33" t="str">
        <f>IF(KZ112="","",(VLOOKUP(KZ112,Dane!$A$2:$B$10,2)+2*KX112+KY112)*KW$5)</f>
        <v/>
      </c>
      <c r="KX112" s="11"/>
      <c r="KY112" s="11"/>
      <c r="KZ112" s="11"/>
      <c r="LA112" s="33" t="str">
        <f>IF(LD112="","",(VLOOKUP(LD112,Dane!$A$2:$B$10,2)+2*LB112+LC112)*LA$5)</f>
        <v/>
      </c>
      <c r="LB112" s="11"/>
      <c r="LC112" s="11"/>
      <c r="LD112" s="11"/>
      <c r="LE112" s="33" t="str">
        <f>IF(LH112="","",(VLOOKUP(LH112,Dane!$A$2:$B$10,2)+2*LF112+LG112)*LE$5)</f>
        <v/>
      </c>
      <c r="LF112" s="11"/>
      <c r="LG112" s="11"/>
      <c r="LH112" s="11"/>
      <c r="LI112" s="33" t="str">
        <f>IF(LL112="","",(VLOOKUP(LL112,Dane!$A$2:$B$10,2)+2*LJ112+LK112)*LI$5)</f>
        <v/>
      </c>
      <c r="LJ112" s="11"/>
      <c r="LK112" s="11"/>
      <c r="LL112" s="11"/>
      <c r="LM112" s="33" t="str">
        <f>IF(LP112="","",(VLOOKUP(LP112,Dane!$A$2:$B$10,2)+2*LN112+LO112)*LM$5)</f>
        <v/>
      </c>
      <c r="LN112" s="11"/>
      <c r="LO112" s="11"/>
      <c r="LP112" s="11"/>
      <c r="LQ112" s="33" t="str">
        <f>IF(LT112="","",(VLOOKUP(LT112,Dane!$A$2:$B$10,2)+2*LR112+LS112)*LQ$5)</f>
        <v/>
      </c>
      <c r="LR112" s="11"/>
      <c r="LS112" s="11"/>
      <c r="LT112" s="11"/>
      <c r="LU112" s="33" t="str">
        <f>IF(LX112="","",(VLOOKUP(LX112,Dane!$A$2:$B$10,2)+2*LV112+LW112)*LU$5)</f>
        <v/>
      </c>
      <c r="LV112" s="11"/>
      <c r="LW112" s="11"/>
      <c r="LX112" s="11"/>
      <c r="LY112" s="33" t="str">
        <f>IF(MB112="","",(VLOOKUP(MB112,Dane!$A$2:$B$10,2)+2*LZ112+MA112)*LY$5)</f>
        <v/>
      </c>
      <c r="LZ112" s="11"/>
      <c r="MA112" s="11"/>
      <c r="MB112" s="14"/>
    </row>
    <row r="113" spans="1:340" x14ac:dyDescent="0.25">
      <c r="A113" s="7">
        <v>108</v>
      </c>
      <c r="B113" s="8" t="s">
        <v>219</v>
      </c>
      <c r="C113" s="9">
        <v>2010</v>
      </c>
      <c r="D113" s="72" t="str">
        <f>VLOOKUP(C113,Dane!$A$17:$B$34,2)</f>
        <v>funny młodszy</v>
      </c>
      <c r="E113" s="77">
        <f>SUM(F113:O113)</f>
        <v>11.5</v>
      </c>
      <c r="F113" s="75">
        <f>IFERROR(LARGE($P113:$CB113,F$5),"")</f>
        <v>11.5</v>
      </c>
      <c r="G113" s="75" t="str">
        <f>IFERROR(LARGE($P113:$CB113,G$5),"")</f>
        <v/>
      </c>
      <c r="H113" s="75" t="str">
        <f>IFERROR(LARGE($P113:$CB113,H$5),"")</f>
        <v/>
      </c>
      <c r="I113" s="75" t="str">
        <f>IFERROR(LARGE($P113:$CB113,I$5),"")</f>
        <v/>
      </c>
      <c r="J113" s="75" t="str">
        <f>IFERROR(LARGE($P113:$CB113,J$5),"")</f>
        <v/>
      </c>
      <c r="K113" s="75" t="str">
        <f>IFERROR(LARGE($P113:$CB113,K$5),"")</f>
        <v/>
      </c>
      <c r="L113" s="75" t="str">
        <f>IFERROR(LARGE($P113:$CB113,L$5),"")</f>
        <v/>
      </c>
      <c r="M113" s="75" t="str">
        <f>IFERROR(LARGE($P113:$CB113,M$5),"")</f>
        <v/>
      </c>
      <c r="N113" s="75" t="str">
        <f>IFERROR(LARGE($P113:$CB113,N$5),"")</f>
        <v/>
      </c>
      <c r="O113" s="75" t="str">
        <f>IFERROR(LARGE($P113:$CB113,O$5),"")</f>
        <v/>
      </c>
      <c r="P113" s="50" t="str">
        <f>CC113</f>
        <v/>
      </c>
      <c r="Q113" s="50" t="str">
        <f>CG113</f>
        <v/>
      </c>
      <c r="R113" s="50" t="str">
        <f>CK113</f>
        <v/>
      </c>
      <c r="S113" s="50" t="str">
        <f>CO113</f>
        <v/>
      </c>
      <c r="T113" s="50" t="str">
        <f>CS113</f>
        <v/>
      </c>
      <c r="U113" s="50" t="str">
        <f>CW113</f>
        <v/>
      </c>
      <c r="V113" s="50" t="str">
        <f>DA113</f>
        <v/>
      </c>
      <c r="W113" s="50" t="str">
        <f>DE113</f>
        <v/>
      </c>
      <c r="X113" s="50" t="str">
        <f>DI113</f>
        <v/>
      </c>
      <c r="Y113" s="50" t="str">
        <f>DM113</f>
        <v/>
      </c>
      <c r="Z113" s="50" t="str">
        <f>DQ113</f>
        <v/>
      </c>
      <c r="AA113" s="50" t="str">
        <f>DU113</f>
        <v/>
      </c>
      <c r="AB113" s="50" t="str">
        <f>DY113</f>
        <v/>
      </c>
      <c r="AC113" s="50" t="str">
        <f>EC113</f>
        <v/>
      </c>
      <c r="AD113" s="50" t="str">
        <f>EG113</f>
        <v/>
      </c>
      <c r="AE113" s="50" t="str">
        <f>EK113</f>
        <v/>
      </c>
      <c r="AF113" s="50" t="str">
        <f>EO113</f>
        <v/>
      </c>
      <c r="AG113" s="50" t="str">
        <f>ES113</f>
        <v/>
      </c>
      <c r="AH113" s="50" t="str">
        <f>EW113</f>
        <v/>
      </c>
      <c r="AI113" s="50" t="str">
        <f>FA113</f>
        <v/>
      </c>
      <c r="AJ113" s="50" t="str">
        <f>FE113</f>
        <v/>
      </c>
      <c r="AK113" s="50" t="str">
        <f>FI113</f>
        <v/>
      </c>
      <c r="AL113" s="50" t="str">
        <f>FM113</f>
        <v/>
      </c>
      <c r="AM113" s="50" t="str">
        <f>FQ113</f>
        <v/>
      </c>
      <c r="AN113" s="50" t="str">
        <f>FU113</f>
        <v/>
      </c>
      <c r="AO113" s="50" t="str">
        <f>FY113</f>
        <v/>
      </c>
      <c r="AP113" s="50" t="str">
        <f>GC113</f>
        <v/>
      </c>
      <c r="AQ113" s="50" t="str">
        <f>GG113</f>
        <v/>
      </c>
      <c r="AR113" s="50" t="str">
        <f>GK113</f>
        <v/>
      </c>
      <c r="AS113" s="50" t="str">
        <f>GO113</f>
        <v/>
      </c>
      <c r="AT113" s="50" t="str">
        <f>GS113</f>
        <v/>
      </c>
      <c r="AU113" s="50" t="str">
        <f>GW113</f>
        <v/>
      </c>
      <c r="AV113" s="50" t="str">
        <f>HA113</f>
        <v/>
      </c>
      <c r="AW113" s="50" t="str">
        <f>HE113</f>
        <v/>
      </c>
      <c r="AX113" s="50" t="str">
        <f>HI113</f>
        <v/>
      </c>
      <c r="AY113" s="50" t="str">
        <f>HM113</f>
        <v/>
      </c>
      <c r="AZ113" s="50" t="str">
        <f>HQ113</f>
        <v/>
      </c>
      <c r="BA113" s="50" t="str">
        <f>HU113</f>
        <v/>
      </c>
      <c r="BB113" s="50" t="str">
        <f>HY113</f>
        <v/>
      </c>
      <c r="BC113" s="50" t="str">
        <f>IC113</f>
        <v/>
      </c>
      <c r="BD113" s="50" t="str">
        <f>IG113</f>
        <v/>
      </c>
      <c r="BE113" s="50" t="str">
        <f>IK113</f>
        <v/>
      </c>
      <c r="BF113" s="50" t="str">
        <f>IO113</f>
        <v/>
      </c>
      <c r="BG113" s="50" t="str">
        <f>IS113</f>
        <v/>
      </c>
      <c r="BH113" s="50" t="str">
        <f>IW113</f>
        <v/>
      </c>
      <c r="BI113" s="50" t="str">
        <f>JA113</f>
        <v/>
      </c>
      <c r="BJ113" s="50" t="str">
        <f>JE113</f>
        <v/>
      </c>
      <c r="BK113" s="50">
        <f>JI113</f>
        <v>11.5</v>
      </c>
      <c r="BL113" s="50" t="str">
        <f>JM113</f>
        <v/>
      </c>
      <c r="BM113" s="50" t="str">
        <f>JQ113</f>
        <v/>
      </c>
      <c r="BN113" s="50" t="str">
        <f>JU113</f>
        <v/>
      </c>
      <c r="BO113" s="50" t="str">
        <f>JY113</f>
        <v/>
      </c>
      <c r="BP113" s="50" t="str">
        <f>KC113</f>
        <v/>
      </c>
      <c r="BQ113" s="50" t="str">
        <f>KG113</f>
        <v/>
      </c>
      <c r="BR113" s="50" t="str">
        <f>KK113</f>
        <v/>
      </c>
      <c r="BS113" s="50" t="str">
        <f>KO113</f>
        <v/>
      </c>
      <c r="BT113" s="50" t="str">
        <f>KS113</f>
        <v/>
      </c>
      <c r="BU113" s="50" t="str">
        <f>KW113</f>
        <v/>
      </c>
      <c r="BV113" s="50" t="str">
        <f>LA113</f>
        <v/>
      </c>
      <c r="BW113" s="50" t="str">
        <f>LE113</f>
        <v/>
      </c>
      <c r="BX113" s="50" t="str">
        <f>LI113</f>
        <v/>
      </c>
      <c r="BY113" s="50" t="str">
        <f>LM113</f>
        <v/>
      </c>
      <c r="BZ113" s="50" t="str">
        <f>LQ113</f>
        <v/>
      </c>
      <c r="CA113" s="50" t="str">
        <f>LU113</f>
        <v/>
      </c>
      <c r="CB113" s="50" t="str">
        <f>LY113</f>
        <v/>
      </c>
      <c r="CC113" s="33" t="str">
        <f>IF(CF113="","",(VLOOKUP(CF113,Dane!$A$2:$B$10,2)+2*CD113+CE113)*CC$5)</f>
        <v/>
      </c>
      <c r="CD113" s="11"/>
      <c r="CE113" s="11"/>
      <c r="CF113" s="11"/>
      <c r="CG113" s="33" t="str">
        <f>IF(CJ113="","",(VLOOKUP(CJ113,Dane!$A$2:$B$10,2)+2*CH113+CI113)*CG$5)</f>
        <v/>
      </c>
      <c r="CH113" s="11"/>
      <c r="CI113" s="11"/>
      <c r="CJ113" s="11"/>
      <c r="CK113" s="33" t="str">
        <f>IF(CN113="","",(VLOOKUP(CN113,Dane!$A$2:$B$10,2)+2*CL113+CM113)*CK$5)</f>
        <v/>
      </c>
      <c r="CL113" s="11"/>
      <c r="CM113" s="11"/>
      <c r="CN113" s="11"/>
      <c r="CO113" s="33" t="str">
        <f>IF(CR113="","",(VLOOKUP(CR113,Dane!$A$2:$B$10,2)+2*CP113+CQ113)*CO$5)</f>
        <v/>
      </c>
      <c r="CP113" s="11"/>
      <c r="CQ113" s="11"/>
      <c r="CR113" s="11"/>
      <c r="CS113" s="33" t="str">
        <f>IF(CV113="","",(VLOOKUP(CV113,Dane!$A$2:$B$10,2)+2*CT113+CU113)*CS$5)</f>
        <v/>
      </c>
      <c r="CT113" s="11"/>
      <c r="CU113" s="11"/>
      <c r="CV113" s="11"/>
      <c r="CW113" s="33" t="str">
        <f>IF(CZ113="","",(VLOOKUP(CZ113,Dane!$A$2:$B$10,2)+2*CX113+CY113)*CW$5)</f>
        <v/>
      </c>
      <c r="CX113" s="11"/>
      <c r="CY113" s="11"/>
      <c r="CZ113" s="11"/>
      <c r="DA113" s="33" t="str">
        <f>IF(DD113="","",(VLOOKUP(DD113,Dane!$A$2:$B$10,2)+2*DB113+DC113)*DA$5)</f>
        <v/>
      </c>
      <c r="DB113" s="11"/>
      <c r="DC113" s="11"/>
      <c r="DD113" s="11"/>
      <c r="DE113" s="33" t="str">
        <f>IF(DH113="","",(VLOOKUP(DH113,Dane!$A$2:$B$10,2)+2*DF113+DG113)*DE$5)</f>
        <v/>
      </c>
      <c r="DF113" s="11"/>
      <c r="DG113" s="11"/>
      <c r="DH113" s="11"/>
      <c r="DI113" s="33" t="str">
        <f>IF(DL113="","",(VLOOKUP(DL113,Dane!$A$2:$B$10,2)+2*DJ113+DK113)*DI$5)</f>
        <v/>
      </c>
      <c r="DJ113" s="11"/>
      <c r="DK113" s="11"/>
      <c r="DL113" s="11"/>
      <c r="DM113" s="33" t="str">
        <f>IF(DP113="","",(VLOOKUP(DP113,Dane!$A$2:$B$10,2)+2*DN113+DO113)*DM$5)</f>
        <v/>
      </c>
      <c r="DN113" s="11"/>
      <c r="DO113" s="11"/>
      <c r="DP113" s="11"/>
      <c r="DQ113" s="33" t="str">
        <f>IF(DT113="","",(VLOOKUP(DT113,Dane!$A$2:$B$10,2)+2*DR113+DS113)*DQ$5)</f>
        <v/>
      </c>
      <c r="DR113" s="11"/>
      <c r="DS113" s="11"/>
      <c r="DT113" s="11"/>
      <c r="DU113" s="33" t="str">
        <f>IF(DX113="","",(VLOOKUP(DX113,Dane!$A$2:$B$10,2)+2*DV113+DW113)*DU$5)</f>
        <v/>
      </c>
      <c r="DV113" s="11"/>
      <c r="DW113" s="11"/>
      <c r="DX113" s="11"/>
      <c r="DY113" s="33" t="str">
        <f>IF(EB113="","",(VLOOKUP(EB113,Dane!$A$2:$B$10,2)+2*DZ113+EA113)*DY$5)</f>
        <v/>
      </c>
      <c r="DZ113" s="11"/>
      <c r="EA113" s="11"/>
      <c r="EB113" s="11"/>
      <c r="EC113" s="33" t="str">
        <f>IF(EF113="","",(VLOOKUP(EF113,Dane!$A$2:$B$10,2)+2*ED113+EE113)*EC$5)</f>
        <v/>
      </c>
      <c r="ED113" s="11"/>
      <c r="EE113" s="11"/>
      <c r="EF113" s="11"/>
      <c r="EG113" s="33" t="str">
        <f>IF(EJ113="","",(VLOOKUP(EJ113,Dane!$A$2:$B$10,2)+2*EH113+EI113)*EG$5)</f>
        <v/>
      </c>
      <c r="EH113" s="11"/>
      <c r="EI113" s="11"/>
      <c r="EJ113" s="11"/>
      <c r="EK113" s="33" t="str">
        <f>IF(EN113="","",(VLOOKUP(EN113,Dane!$A$2:$B$10,2)+2*EL113+EM113)*EK$5)</f>
        <v/>
      </c>
      <c r="EL113" s="11"/>
      <c r="EM113" s="11"/>
      <c r="EN113" s="11"/>
      <c r="EO113" s="33" t="str">
        <f>IF(ER113="","",(VLOOKUP(ER113,Dane!$A$2:$B$10,2)+2*EP113+EQ113)*EO$5)</f>
        <v/>
      </c>
      <c r="EP113" s="11"/>
      <c r="EQ113" s="11"/>
      <c r="ER113" s="11"/>
      <c r="ES113" s="33" t="str">
        <f>IF(EV113="","",(VLOOKUP(EV113,Dane!$A$2:$B$10,2)+2*ET113+EU113)*ES$5)</f>
        <v/>
      </c>
      <c r="ET113" s="11"/>
      <c r="EU113" s="11"/>
      <c r="EV113" s="11"/>
      <c r="EW113" s="33" t="str">
        <f>IF(EZ113="","",(VLOOKUP(EZ113,Dane!$A$2:$B$10,2)+2*EX113+EY113)*EW$5)</f>
        <v/>
      </c>
      <c r="EX113" s="11"/>
      <c r="EY113" s="11"/>
      <c r="EZ113" s="11"/>
      <c r="FA113" s="33" t="str">
        <f>IF(FD113="","",(VLOOKUP(FD113,Dane!$A$2:$B$10,2)+2*FB113+FC113)*FA$5)</f>
        <v/>
      </c>
      <c r="FB113" s="11"/>
      <c r="FC113" s="11"/>
      <c r="FD113" s="11"/>
      <c r="FE113" s="33" t="str">
        <f>IF(FH113="","",(VLOOKUP(FH113,Dane!$A$2:$B$10,2)+2*FF113+FG113)*FE$5)</f>
        <v/>
      </c>
      <c r="FF113" s="11"/>
      <c r="FG113" s="11"/>
      <c r="FH113" s="11"/>
      <c r="FI113" s="33" t="str">
        <f>IF(FL113="","",(VLOOKUP(FL113,Dane!$A$2:$B$10,2)+2*FJ113+FK113)*FI$5)</f>
        <v/>
      </c>
      <c r="FJ113" s="11"/>
      <c r="FK113" s="11"/>
      <c r="FL113" s="11"/>
      <c r="FM113" s="33" t="str">
        <f>IF(FP113="","",(VLOOKUP(FP113,Dane!$A$2:$B$10,2)+2*FN113+FO113)*FM$5)</f>
        <v/>
      </c>
      <c r="FN113" s="11"/>
      <c r="FO113" s="11"/>
      <c r="FP113" s="11"/>
      <c r="FQ113" s="33" t="str">
        <f>IF(FT113="","",(VLOOKUP(FT113,Dane!$A$2:$B$10,2)+2*FR113+FS113)*FQ$5)</f>
        <v/>
      </c>
      <c r="FR113" s="11"/>
      <c r="FS113" s="11"/>
      <c r="FT113" s="11"/>
      <c r="FU113" s="33" t="str">
        <f>IF(FX113="","",(VLOOKUP(FX113,Dane!$A$2:$B$10,2)+2*FV113+FW113)*FU$5)</f>
        <v/>
      </c>
      <c r="FV113" s="11"/>
      <c r="FW113" s="11"/>
      <c r="FX113" s="11"/>
      <c r="FY113" s="33" t="str">
        <f>IF(GB113="","",(VLOOKUP(GB113,Dane!$A$2:$B$10,2)+2*FZ113+GA113)*FY$5)</f>
        <v/>
      </c>
      <c r="FZ113" s="11"/>
      <c r="GA113" s="11"/>
      <c r="GB113" s="11"/>
      <c r="GC113" s="33" t="str">
        <f>IF(GF113="","",(VLOOKUP(GF113,Dane!$A$2:$B$10,2)+2*GD113+GE113)*GC$5)</f>
        <v/>
      </c>
      <c r="GD113" s="11"/>
      <c r="GE113" s="11"/>
      <c r="GF113" s="11"/>
      <c r="GG113" s="33" t="str">
        <f>IF(GJ113="","",(VLOOKUP(GJ113,Dane!$A$2:$B$10,2)+2*GH113+GI113)*GG$5)</f>
        <v/>
      </c>
      <c r="GH113" s="11"/>
      <c r="GI113" s="11"/>
      <c r="GJ113" s="11"/>
      <c r="GK113" s="33" t="str">
        <f>IF(GN113="","",(VLOOKUP(GN113,Dane!$A$2:$B$10,2)+2*GL113+GM113)*GK$5)</f>
        <v/>
      </c>
      <c r="GL113" s="11"/>
      <c r="GM113" s="11"/>
      <c r="GN113" s="11"/>
      <c r="GO113" s="33" t="str">
        <f>IF(GR113="","",(VLOOKUP(GR113,Dane!$A$2:$B$10,2)+2*GP113+GQ113)*GO$5)</f>
        <v/>
      </c>
      <c r="GP113" s="11"/>
      <c r="GQ113" s="11"/>
      <c r="GR113" s="11"/>
      <c r="GS113" s="33" t="str">
        <f>IF(GV113="","",(VLOOKUP(GV113,Dane!$A$2:$B$10,2)+2*GT113+GU113)*GS$5)</f>
        <v/>
      </c>
      <c r="GT113" s="11"/>
      <c r="GU113" s="11"/>
      <c r="GV113" s="11"/>
      <c r="GW113" s="33" t="str">
        <f>IF(GZ113="","",(VLOOKUP(GZ113,Dane!$A$2:$B$10,2)+2*GX113+GY113)*GW$5)</f>
        <v/>
      </c>
      <c r="GX113" s="11"/>
      <c r="GY113" s="11"/>
      <c r="GZ113" s="11"/>
      <c r="HA113" s="33" t="str">
        <f>IF(HD113="","",(VLOOKUP(HD113,Dane!$A$2:$B$10,2)+2*HB113+HC113)*HA$5)</f>
        <v/>
      </c>
      <c r="HB113" s="11"/>
      <c r="HC113" s="11"/>
      <c r="HD113" s="11"/>
      <c r="HE113" s="33" t="str">
        <f>IF(HH113="","",(VLOOKUP(HH113,Dane!$A$2:$B$10,2)+2*HF113+HG113)*HE$5)</f>
        <v/>
      </c>
      <c r="HF113" s="11"/>
      <c r="HG113" s="11"/>
      <c r="HH113" s="11"/>
      <c r="HI113" s="33" t="str">
        <f>IF(HL113="","",(VLOOKUP(HL113,Dane!$A$2:$B$10,2)+2*HJ113+HK113)*HI$5)</f>
        <v/>
      </c>
      <c r="HJ113" s="11"/>
      <c r="HK113" s="11"/>
      <c r="HL113" s="11"/>
      <c r="HM113" s="33" t="str">
        <f>IF(HP113="","",(VLOOKUP(HP113,Dane!$A$2:$B$10,2)+2*HN113+HO113)*HM$5)</f>
        <v/>
      </c>
      <c r="HN113" s="11"/>
      <c r="HO113" s="11"/>
      <c r="HP113" s="11"/>
      <c r="HQ113" s="33" t="str">
        <f>IF(HT113="","",(VLOOKUP(HT113,Dane!$A$2:$B$10,2)+2*HR113+HS113)*HQ$5)</f>
        <v/>
      </c>
      <c r="HR113" s="11"/>
      <c r="HS113" s="11"/>
      <c r="HT113" s="11"/>
      <c r="HU113" s="33" t="str">
        <f>IF(HX113="","",(VLOOKUP(HX113,Dane!$A$2:$B$10,2)+2*HV113+HW113)*HU$5)</f>
        <v/>
      </c>
      <c r="HV113" s="11"/>
      <c r="HW113" s="11"/>
      <c r="HX113" s="11"/>
      <c r="HY113" s="33" t="str">
        <f>IF(IB113="","",(VLOOKUP(IB113,Dane!$A$2:$B$10,2)+2*HZ113+IA113)*HY$5)</f>
        <v/>
      </c>
      <c r="HZ113" s="11"/>
      <c r="IA113" s="11"/>
      <c r="IB113" s="11"/>
      <c r="IC113" s="33" t="str">
        <f>IF(IF113="","",(VLOOKUP(IF113,Dane!$A$2:$B$10,2)+2*ID113+IE113)*IC$5)</f>
        <v/>
      </c>
      <c r="ID113" s="11"/>
      <c r="IE113" s="11"/>
      <c r="IF113" s="11"/>
      <c r="IG113" s="33" t="str">
        <f>IF(IJ113="","",(VLOOKUP(IJ113,Dane!$A$2:$B$10,2)+2*IH113+II113)*IG$5)</f>
        <v/>
      </c>
      <c r="IH113" s="11"/>
      <c r="II113" s="11"/>
      <c r="IJ113" s="11"/>
      <c r="IK113" s="33" t="str">
        <f>IF(IN113="","",(VLOOKUP(IN113,Dane!$A$2:$B$10,2)+2*IL113+IM113)*IK$5)</f>
        <v/>
      </c>
      <c r="IL113" s="11"/>
      <c r="IM113" s="11"/>
      <c r="IN113" s="11"/>
      <c r="IO113" s="33" t="str">
        <f>IF(IR113="","",(VLOOKUP(IR113,Dane!$A$2:$B$10,2)+2*IP113+IQ113)*IO$5)</f>
        <v/>
      </c>
      <c r="IP113" s="11"/>
      <c r="IQ113" s="11"/>
      <c r="IR113" s="11"/>
      <c r="IS113" s="33" t="str">
        <f>IF(IV113="","",(VLOOKUP(IV113,Dane!$A$2:$B$10,2)+2*IT113+IU113)*IS$5)</f>
        <v/>
      </c>
      <c r="IT113" s="11"/>
      <c r="IU113" s="11"/>
      <c r="IV113" s="11"/>
      <c r="IW113" s="33" t="str">
        <f>IF(IZ113="","",(VLOOKUP(IZ113,Dane!$A$2:$B$10,2)+2*IX113+IY113)*IW$5)</f>
        <v/>
      </c>
      <c r="IX113" s="11"/>
      <c r="IY113" s="11"/>
      <c r="IZ113" s="11"/>
      <c r="JA113" s="33" t="str">
        <f>IF(JD113="","",(VLOOKUP(JD113,Dane!$A$2:$B$10,2)+2*JB113+JC113)*JA$5)</f>
        <v/>
      </c>
      <c r="JB113" s="11"/>
      <c r="JC113" s="11"/>
      <c r="JD113" s="11"/>
      <c r="JE113" s="33" t="str">
        <f>IF(JH113="","",(VLOOKUP(JH113,Dane!$A$2:$B$10,2)+2*JF113+JG113)*JE$5)</f>
        <v/>
      </c>
      <c r="JF113" s="11"/>
      <c r="JG113" s="11"/>
      <c r="JH113" s="11"/>
      <c r="JI113" s="33">
        <f>IF(JL113="","",(VLOOKUP(JL113,Dane!$A$2:$B$10,2)+2*JJ113+JK113)*JI$5)</f>
        <v>11.5</v>
      </c>
      <c r="JJ113" s="12">
        <v>2</v>
      </c>
      <c r="JK113" s="12">
        <v>2</v>
      </c>
      <c r="JL113" s="12">
        <v>3</v>
      </c>
      <c r="JM113" s="33" t="str">
        <f>IF(JP113="","",(VLOOKUP(JP113,Dane!$A$2:$B$10,2)+2*JN113+JO113)*JM$5)</f>
        <v/>
      </c>
      <c r="JN113" s="11"/>
      <c r="JO113" s="11"/>
      <c r="JP113" s="11"/>
      <c r="JQ113" s="33" t="str">
        <f>IF(JT113="","",(VLOOKUP(JT113,Dane!$A$2:$B$10,2)+2*JR113+JS113)*JQ$5)</f>
        <v/>
      </c>
      <c r="JR113" s="11"/>
      <c r="JS113" s="11"/>
      <c r="JT113" s="11"/>
      <c r="JU113" s="33" t="str">
        <f>IF(JX113="","",(VLOOKUP(JX113,Dane!$A$2:$B$10,2)+2*JV113+JW113)*JU$5)</f>
        <v/>
      </c>
      <c r="JV113" s="11"/>
      <c r="JW113" s="11"/>
      <c r="JX113" s="11"/>
      <c r="JY113" s="33" t="str">
        <f>IF(KB113="","",(VLOOKUP(KB113,Dane!$A$2:$B$10,2)+2*JZ113+KA113)*JY$5)</f>
        <v/>
      </c>
      <c r="JZ113" s="11"/>
      <c r="KA113" s="11"/>
      <c r="KB113" s="11"/>
      <c r="KC113" s="33" t="str">
        <f>IF(KF113="","",(VLOOKUP(KF113,Dane!$A$2:$B$10,2)+2*KD113+KE113)*KC$5)</f>
        <v/>
      </c>
      <c r="KD113" s="11"/>
      <c r="KE113" s="11"/>
      <c r="KF113" s="11"/>
      <c r="KG113" s="33" t="str">
        <f>IF(KJ113="","",(VLOOKUP(KJ113,Dane!$A$2:$B$10,2)+2*KH113+KI113)*KG$5)</f>
        <v/>
      </c>
      <c r="KH113" s="11"/>
      <c r="KI113" s="11"/>
      <c r="KJ113" s="11"/>
      <c r="KK113" s="33" t="str">
        <f>IF(KN113="","",(VLOOKUP(KN113,Dane!$A$2:$B$10,2)+2*KL113+KM113)*KK$5)</f>
        <v/>
      </c>
      <c r="KL113" s="11"/>
      <c r="KM113" s="11"/>
      <c r="KN113" s="11"/>
      <c r="KO113" s="33" t="str">
        <f>IF(KR113="","",(VLOOKUP(KR113,Dane!$A$2:$B$10,2)+2*KP113+KQ113)*KO$5)</f>
        <v/>
      </c>
      <c r="KP113" s="11"/>
      <c r="KQ113" s="11"/>
      <c r="KR113" s="11"/>
      <c r="KS113" s="33" t="str">
        <f>IF(KV113="","",(VLOOKUP(KV113,Dane!$A$2:$B$10,2)+2*KT113+KU113)*KS$5)</f>
        <v/>
      </c>
      <c r="KT113" s="11"/>
      <c r="KU113" s="11"/>
      <c r="KV113" s="11"/>
      <c r="KW113" s="33" t="str">
        <f>IF(KZ113="","",(VLOOKUP(KZ113,Dane!$A$2:$B$10,2)+2*KX113+KY113)*KW$5)</f>
        <v/>
      </c>
      <c r="KX113" s="11"/>
      <c r="KY113" s="11"/>
      <c r="KZ113" s="11"/>
      <c r="LA113" s="33" t="str">
        <f>IF(LD113="","",(VLOOKUP(LD113,Dane!$A$2:$B$10,2)+2*LB113+LC113)*LA$5)</f>
        <v/>
      </c>
      <c r="LB113" s="11"/>
      <c r="LC113" s="11"/>
      <c r="LD113" s="11"/>
      <c r="LE113" s="33" t="str">
        <f>IF(LH113="","",(VLOOKUP(LH113,Dane!$A$2:$B$10,2)+2*LF113+LG113)*LE$5)</f>
        <v/>
      </c>
      <c r="LF113" s="11"/>
      <c r="LG113" s="11"/>
      <c r="LH113" s="11"/>
      <c r="LI113" s="33" t="str">
        <f>IF(LL113="","",(VLOOKUP(LL113,Dane!$A$2:$B$10,2)+2*LJ113+LK113)*LI$5)</f>
        <v/>
      </c>
      <c r="LJ113" s="11"/>
      <c r="LK113" s="11"/>
      <c r="LL113" s="11"/>
      <c r="LM113" s="33" t="str">
        <f>IF(LP113="","",(VLOOKUP(LP113,Dane!$A$2:$B$10,2)+2*LN113+LO113)*LM$5)</f>
        <v/>
      </c>
      <c r="LN113" s="11"/>
      <c r="LO113" s="11"/>
      <c r="LP113" s="11"/>
      <c r="LQ113" s="33" t="str">
        <f>IF(LT113="","",(VLOOKUP(LT113,Dane!$A$2:$B$10,2)+2*LR113+LS113)*LQ$5)</f>
        <v/>
      </c>
      <c r="LR113" s="11"/>
      <c r="LS113" s="11"/>
      <c r="LT113" s="11"/>
      <c r="LU113" s="33" t="str">
        <f>IF(LX113="","",(VLOOKUP(LX113,Dane!$A$2:$B$10,2)+2*LV113+LW113)*LU$5)</f>
        <v/>
      </c>
      <c r="LV113" s="11"/>
      <c r="LW113" s="11"/>
      <c r="LX113" s="11"/>
      <c r="LY113" s="33" t="str">
        <f>IF(MB113="","",(VLOOKUP(MB113,Dane!$A$2:$B$10,2)+2*LZ113+MA113)*LY$5)</f>
        <v/>
      </c>
      <c r="LZ113" s="11"/>
      <c r="MA113" s="11"/>
      <c r="MB113" s="14"/>
    </row>
    <row r="114" spans="1:340" x14ac:dyDescent="0.25">
      <c r="A114" s="7">
        <v>109</v>
      </c>
      <c r="B114" s="8" t="s">
        <v>220</v>
      </c>
      <c r="C114" s="9">
        <v>2008</v>
      </c>
      <c r="D114" s="72" t="str">
        <f>VLOOKUP(C114,Dane!$A$17:$B$34,2)</f>
        <v>funny młodszy</v>
      </c>
      <c r="E114" s="77">
        <f>SUM(F114:O114)</f>
        <v>11.5</v>
      </c>
      <c r="F114" s="75">
        <f>IFERROR(LARGE($P114:$CB114,F$5),"")</f>
        <v>11.5</v>
      </c>
      <c r="G114" s="75" t="str">
        <f>IFERROR(LARGE($P114:$CB114,G$5),"")</f>
        <v/>
      </c>
      <c r="H114" s="75" t="str">
        <f>IFERROR(LARGE($P114:$CB114,H$5),"")</f>
        <v/>
      </c>
      <c r="I114" s="75" t="str">
        <f>IFERROR(LARGE($P114:$CB114,I$5),"")</f>
        <v/>
      </c>
      <c r="J114" s="75" t="str">
        <f>IFERROR(LARGE($P114:$CB114,J$5),"")</f>
        <v/>
      </c>
      <c r="K114" s="75" t="str">
        <f>IFERROR(LARGE($P114:$CB114,K$5),"")</f>
        <v/>
      </c>
      <c r="L114" s="75" t="str">
        <f>IFERROR(LARGE($P114:$CB114,L$5),"")</f>
        <v/>
      </c>
      <c r="M114" s="75" t="str">
        <f>IFERROR(LARGE($P114:$CB114,M$5),"")</f>
        <v/>
      </c>
      <c r="N114" s="75" t="str">
        <f>IFERROR(LARGE($P114:$CB114,N$5),"")</f>
        <v/>
      </c>
      <c r="O114" s="75" t="str">
        <f>IFERROR(LARGE($P114:$CB114,O$5),"")</f>
        <v/>
      </c>
      <c r="P114" s="50" t="str">
        <f>CC114</f>
        <v/>
      </c>
      <c r="Q114" s="50" t="str">
        <f>CG114</f>
        <v/>
      </c>
      <c r="R114" s="50" t="str">
        <f>CK114</f>
        <v/>
      </c>
      <c r="S114" s="50" t="str">
        <f>CO114</f>
        <v/>
      </c>
      <c r="T114" s="50" t="str">
        <f>CS114</f>
        <v/>
      </c>
      <c r="U114" s="50" t="str">
        <f>CW114</f>
        <v/>
      </c>
      <c r="V114" s="50" t="str">
        <f>DA114</f>
        <v/>
      </c>
      <c r="W114" s="50" t="str">
        <f>DE114</f>
        <v/>
      </c>
      <c r="X114" s="50" t="str">
        <f>DI114</f>
        <v/>
      </c>
      <c r="Y114" s="50" t="str">
        <f>DM114</f>
        <v/>
      </c>
      <c r="Z114" s="50" t="str">
        <f>DQ114</f>
        <v/>
      </c>
      <c r="AA114" s="50" t="str">
        <f>DU114</f>
        <v/>
      </c>
      <c r="AB114" s="50" t="str">
        <f>DY114</f>
        <v/>
      </c>
      <c r="AC114" s="50" t="str">
        <f>EC114</f>
        <v/>
      </c>
      <c r="AD114" s="50" t="str">
        <f>EG114</f>
        <v/>
      </c>
      <c r="AE114" s="50" t="str">
        <f>EK114</f>
        <v/>
      </c>
      <c r="AF114" s="50" t="str">
        <f>EO114</f>
        <v/>
      </c>
      <c r="AG114" s="50" t="str">
        <f>ES114</f>
        <v/>
      </c>
      <c r="AH114" s="50" t="str">
        <f>EW114</f>
        <v/>
      </c>
      <c r="AI114" s="50" t="str">
        <f>FA114</f>
        <v/>
      </c>
      <c r="AJ114" s="50" t="str">
        <f>FE114</f>
        <v/>
      </c>
      <c r="AK114" s="50" t="str">
        <f>FI114</f>
        <v/>
      </c>
      <c r="AL114" s="50" t="str">
        <f>FM114</f>
        <v/>
      </c>
      <c r="AM114" s="50" t="str">
        <f>FQ114</f>
        <v/>
      </c>
      <c r="AN114" s="50" t="str">
        <f>FU114</f>
        <v/>
      </c>
      <c r="AO114" s="50" t="str">
        <f>FY114</f>
        <v/>
      </c>
      <c r="AP114" s="50" t="str">
        <f>GC114</f>
        <v/>
      </c>
      <c r="AQ114" s="50" t="str">
        <f>GG114</f>
        <v/>
      </c>
      <c r="AR114" s="50" t="str">
        <f>GK114</f>
        <v/>
      </c>
      <c r="AS114" s="50" t="str">
        <f>GO114</f>
        <v/>
      </c>
      <c r="AT114" s="50" t="str">
        <f>GS114</f>
        <v/>
      </c>
      <c r="AU114" s="50" t="str">
        <f>GW114</f>
        <v/>
      </c>
      <c r="AV114" s="50" t="str">
        <f>HA114</f>
        <v/>
      </c>
      <c r="AW114" s="50" t="str">
        <f>HE114</f>
        <v/>
      </c>
      <c r="AX114" s="50" t="str">
        <f>HI114</f>
        <v/>
      </c>
      <c r="AY114" s="50" t="str">
        <f>HM114</f>
        <v/>
      </c>
      <c r="AZ114" s="50" t="str">
        <f>HQ114</f>
        <v/>
      </c>
      <c r="BA114" s="50" t="str">
        <f>HU114</f>
        <v/>
      </c>
      <c r="BB114" s="50" t="str">
        <f>HY114</f>
        <v/>
      </c>
      <c r="BC114" s="50" t="str">
        <f>IC114</f>
        <v/>
      </c>
      <c r="BD114" s="50" t="str">
        <f>IG114</f>
        <v/>
      </c>
      <c r="BE114" s="50" t="str">
        <f>IK114</f>
        <v/>
      </c>
      <c r="BF114" s="50" t="str">
        <f>IO114</f>
        <v/>
      </c>
      <c r="BG114" s="50" t="str">
        <f>IS114</f>
        <v/>
      </c>
      <c r="BH114" s="50" t="str">
        <f>IW114</f>
        <v/>
      </c>
      <c r="BI114" s="50" t="str">
        <f>JA114</f>
        <v/>
      </c>
      <c r="BJ114" s="50" t="str">
        <f>JE114</f>
        <v/>
      </c>
      <c r="BK114" s="50">
        <f>JI114</f>
        <v>11.5</v>
      </c>
      <c r="BL114" s="50" t="str">
        <f>JM114</f>
        <v/>
      </c>
      <c r="BM114" s="50" t="str">
        <f>JQ114</f>
        <v/>
      </c>
      <c r="BN114" s="50" t="str">
        <f>JU114</f>
        <v/>
      </c>
      <c r="BO114" s="50" t="str">
        <f>JY114</f>
        <v/>
      </c>
      <c r="BP114" s="50" t="str">
        <f>KC114</f>
        <v/>
      </c>
      <c r="BQ114" s="50" t="str">
        <f>KG114</f>
        <v/>
      </c>
      <c r="BR114" s="50" t="str">
        <f>KK114</f>
        <v/>
      </c>
      <c r="BS114" s="50" t="str">
        <f>KO114</f>
        <v/>
      </c>
      <c r="BT114" s="50" t="str">
        <f>KS114</f>
        <v/>
      </c>
      <c r="BU114" s="50" t="str">
        <f>KW114</f>
        <v/>
      </c>
      <c r="BV114" s="50" t="str">
        <f>LA114</f>
        <v/>
      </c>
      <c r="BW114" s="50" t="str">
        <f>LE114</f>
        <v/>
      </c>
      <c r="BX114" s="50" t="str">
        <f>LI114</f>
        <v/>
      </c>
      <c r="BY114" s="50" t="str">
        <f>LM114</f>
        <v/>
      </c>
      <c r="BZ114" s="50" t="str">
        <f>LQ114</f>
        <v/>
      </c>
      <c r="CA114" s="50" t="str">
        <f>LU114</f>
        <v/>
      </c>
      <c r="CB114" s="50" t="str">
        <f>LY114</f>
        <v/>
      </c>
      <c r="CC114" s="33" t="str">
        <f>IF(CF114="","",(VLOOKUP(CF114,Dane!$A$2:$B$10,2)+2*CD114+CE114)*CC$5)</f>
        <v/>
      </c>
      <c r="CD114" s="11"/>
      <c r="CE114" s="11"/>
      <c r="CF114" s="11"/>
      <c r="CG114" s="33" t="str">
        <f>IF(CJ114="","",(VLOOKUP(CJ114,Dane!$A$2:$B$10,2)+2*CH114+CI114)*CG$5)</f>
        <v/>
      </c>
      <c r="CH114" s="11"/>
      <c r="CI114" s="11"/>
      <c r="CJ114" s="11"/>
      <c r="CK114" s="33" t="str">
        <f>IF(CN114="","",(VLOOKUP(CN114,Dane!$A$2:$B$10,2)+2*CL114+CM114)*CK$5)</f>
        <v/>
      </c>
      <c r="CL114" s="11"/>
      <c r="CM114" s="11"/>
      <c r="CN114" s="11"/>
      <c r="CO114" s="33" t="str">
        <f>IF(CR114="","",(VLOOKUP(CR114,Dane!$A$2:$B$10,2)+2*CP114+CQ114)*CO$5)</f>
        <v/>
      </c>
      <c r="CP114" s="11"/>
      <c r="CQ114" s="11"/>
      <c r="CR114" s="11"/>
      <c r="CS114" s="33" t="str">
        <f>IF(CV114="","",(VLOOKUP(CV114,Dane!$A$2:$B$10,2)+2*CT114+CU114)*CS$5)</f>
        <v/>
      </c>
      <c r="CT114" s="11"/>
      <c r="CU114" s="11"/>
      <c r="CV114" s="11"/>
      <c r="CW114" s="33" t="str">
        <f>IF(CZ114="","",(VLOOKUP(CZ114,Dane!$A$2:$B$10,2)+2*CX114+CY114)*CW$5)</f>
        <v/>
      </c>
      <c r="CX114" s="11"/>
      <c r="CY114" s="11"/>
      <c r="CZ114" s="11"/>
      <c r="DA114" s="33" t="str">
        <f>IF(DD114="","",(VLOOKUP(DD114,Dane!$A$2:$B$10,2)+2*DB114+DC114)*DA$5)</f>
        <v/>
      </c>
      <c r="DB114" s="11"/>
      <c r="DC114" s="11"/>
      <c r="DD114" s="11"/>
      <c r="DE114" s="33" t="str">
        <f>IF(DH114="","",(VLOOKUP(DH114,Dane!$A$2:$B$10,2)+2*DF114+DG114)*DE$5)</f>
        <v/>
      </c>
      <c r="DF114" s="11"/>
      <c r="DG114" s="11"/>
      <c r="DH114" s="11"/>
      <c r="DI114" s="33" t="str">
        <f>IF(DL114="","",(VLOOKUP(DL114,Dane!$A$2:$B$10,2)+2*DJ114+DK114)*DI$5)</f>
        <v/>
      </c>
      <c r="DJ114" s="11"/>
      <c r="DK114" s="11"/>
      <c r="DL114" s="11"/>
      <c r="DM114" s="33" t="str">
        <f>IF(DP114="","",(VLOOKUP(DP114,Dane!$A$2:$B$10,2)+2*DN114+DO114)*DM$5)</f>
        <v/>
      </c>
      <c r="DN114" s="11"/>
      <c r="DO114" s="11"/>
      <c r="DP114" s="11"/>
      <c r="DQ114" s="33" t="str">
        <f>IF(DT114="","",(VLOOKUP(DT114,Dane!$A$2:$B$10,2)+2*DR114+DS114)*DQ$5)</f>
        <v/>
      </c>
      <c r="DR114" s="11"/>
      <c r="DS114" s="11"/>
      <c r="DT114" s="11"/>
      <c r="DU114" s="33" t="str">
        <f>IF(DX114="","",(VLOOKUP(DX114,Dane!$A$2:$B$10,2)+2*DV114+DW114)*DU$5)</f>
        <v/>
      </c>
      <c r="DV114" s="11"/>
      <c r="DW114" s="11"/>
      <c r="DX114" s="11"/>
      <c r="DY114" s="33" t="str">
        <f>IF(EB114="","",(VLOOKUP(EB114,Dane!$A$2:$B$10,2)+2*DZ114+EA114)*DY$5)</f>
        <v/>
      </c>
      <c r="DZ114" s="11"/>
      <c r="EA114" s="11"/>
      <c r="EB114" s="11"/>
      <c r="EC114" s="33" t="str">
        <f>IF(EF114="","",(VLOOKUP(EF114,Dane!$A$2:$B$10,2)+2*ED114+EE114)*EC$5)</f>
        <v/>
      </c>
      <c r="ED114" s="11"/>
      <c r="EE114" s="11"/>
      <c r="EF114" s="11"/>
      <c r="EG114" s="33" t="str">
        <f>IF(EJ114="","",(VLOOKUP(EJ114,Dane!$A$2:$B$10,2)+2*EH114+EI114)*EG$5)</f>
        <v/>
      </c>
      <c r="EH114" s="11"/>
      <c r="EI114" s="11"/>
      <c r="EJ114" s="11"/>
      <c r="EK114" s="33" t="str">
        <f>IF(EN114="","",(VLOOKUP(EN114,Dane!$A$2:$B$10,2)+2*EL114+EM114)*EK$5)</f>
        <v/>
      </c>
      <c r="EL114" s="11"/>
      <c r="EM114" s="11"/>
      <c r="EN114" s="11"/>
      <c r="EO114" s="33" t="str">
        <f>IF(ER114="","",(VLOOKUP(ER114,Dane!$A$2:$B$10,2)+2*EP114+EQ114)*EO$5)</f>
        <v/>
      </c>
      <c r="EP114" s="11"/>
      <c r="EQ114" s="11"/>
      <c r="ER114" s="11"/>
      <c r="ES114" s="33" t="str">
        <f>IF(EV114="","",(VLOOKUP(EV114,Dane!$A$2:$B$10,2)+2*ET114+EU114)*ES$5)</f>
        <v/>
      </c>
      <c r="ET114" s="11"/>
      <c r="EU114" s="11"/>
      <c r="EV114" s="11"/>
      <c r="EW114" s="33" t="str">
        <f>IF(EZ114="","",(VLOOKUP(EZ114,Dane!$A$2:$B$10,2)+2*EX114+EY114)*EW$5)</f>
        <v/>
      </c>
      <c r="EX114" s="11"/>
      <c r="EY114" s="11"/>
      <c r="EZ114" s="11"/>
      <c r="FA114" s="33" t="str">
        <f>IF(FD114="","",(VLOOKUP(FD114,Dane!$A$2:$B$10,2)+2*FB114+FC114)*FA$5)</f>
        <v/>
      </c>
      <c r="FB114" s="11"/>
      <c r="FC114" s="11"/>
      <c r="FD114" s="11"/>
      <c r="FE114" s="33" t="str">
        <f>IF(FH114="","",(VLOOKUP(FH114,Dane!$A$2:$B$10,2)+2*FF114+FG114)*FE$5)</f>
        <v/>
      </c>
      <c r="FF114" s="11"/>
      <c r="FG114" s="11"/>
      <c r="FH114" s="11"/>
      <c r="FI114" s="33" t="str">
        <f>IF(FL114="","",(VLOOKUP(FL114,Dane!$A$2:$B$10,2)+2*FJ114+FK114)*FI$5)</f>
        <v/>
      </c>
      <c r="FJ114" s="11"/>
      <c r="FK114" s="11"/>
      <c r="FL114" s="11"/>
      <c r="FM114" s="33" t="str">
        <f>IF(FP114="","",(VLOOKUP(FP114,Dane!$A$2:$B$10,2)+2*FN114+FO114)*FM$5)</f>
        <v/>
      </c>
      <c r="FN114" s="11"/>
      <c r="FO114" s="11"/>
      <c r="FP114" s="11"/>
      <c r="FQ114" s="33" t="str">
        <f>IF(FT114="","",(VLOOKUP(FT114,Dane!$A$2:$B$10,2)+2*FR114+FS114)*FQ$5)</f>
        <v/>
      </c>
      <c r="FR114" s="11"/>
      <c r="FS114" s="11"/>
      <c r="FT114" s="11"/>
      <c r="FU114" s="33" t="str">
        <f>IF(FX114="","",(VLOOKUP(FX114,Dane!$A$2:$B$10,2)+2*FV114+FW114)*FU$5)</f>
        <v/>
      </c>
      <c r="FV114" s="11"/>
      <c r="FW114" s="11"/>
      <c r="FX114" s="11"/>
      <c r="FY114" s="33" t="str">
        <f>IF(GB114="","",(VLOOKUP(GB114,Dane!$A$2:$B$10,2)+2*FZ114+GA114)*FY$5)</f>
        <v/>
      </c>
      <c r="FZ114" s="11"/>
      <c r="GA114" s="11"/>
      <c r="GB114" s="11"/>
      <c r="GC114" s="33" t="str">
        <f>IF(GF114="","",(VLOOKUP(GF114,Dane!$A$2:$B$10,2)+2*GD114+GE114)*GC$5)</f>
        <v/>
      </c>
      <c r="GD114" s="11"/>
      <c r="GE114" s="11"/>
      <c r="GF114" s="11"/>
      <c r="GG114" s="33" t="str">
        <f>IF(GJ114="","",(VLOOKUP(GJ114,Dane!$A$2:$B$10,2)+2*GH114+GI114)*GG$5)</f>
        <v/>
      </c>
      <c r="GH114" s="11"/>
      <c r="GI114" s="11"/>
      <c r="GJ114" s="11"/>
      <c r="GK114" s="33" t="str">
        <f>IF(GN114="","",(VLOOKUP(GN114,Dane!$A$2:$B$10,2)+2*GL114+GM114)*GK$5)</f>
        <v/>
      </c>
      <c r="GL114" s="11"/>
      <c r="GM114" s="11"/>
      <c r="GN114" s="11"/>
      <c r="GO114" s="33" t="str">
        <f>IF(GR114="","",(VLOOKUP(GR114,Dane!$A$2:$B$10,2)+2*GP114+GQ114)*GO$5)</f>
        <v/>
      </c>
      <c r="GP114" s="11"/>
      <c r="GQ114" s="11"/>
      <c r="GR114" s="11"/>
      <c r="GS114" s="33" t="str">
        <f>IF(GV114="","",(VLOOKUP(GV114,Dane!$A$2:$B$10,2)+2*GT114+GU114)*GS$5)</f>
        <v/>
      </c>
      <c r="GT114" s="11"/>
      <c r="GU114" s="11"/>
      <c r="GV114" s="11"/>
      <c r="GW114" s="33" t="str">
        <f>IF(GZ114="","",(VLOOKUP(GZ114,Dane!$A$2:$B$10,2)+2*GX114+GY114)*GW$5)</f>
        <v/>
      </c>
      <c r="GX114" s="11"/>
      <c r="GY114" s="11"/>
      <c r="GZ114" s="11"/>
      <c r="HA114" s="33" t="str">
        <f>IF(HD114="","",(VLOOKUP(HD114,Dane!$A$2:$B$10,2)+2*HB114+HC114)*HA$5)</f>
        <v/>
      </c>
      <c r="HB114" s="11"/>
      <c r="HC114" s="11"/>
      <c r="HD114" s="11"/>
      <c r="HE114" s="33" t="str">
        <f>IF(HH114="","",(VLOOKUP(HH114,Dane!$A$2:$B$10,2)+2*HF114+HG114)*HE$5)</f>
        <v/>
      </c>
      <c r="HF114" s="11"/>
      <c r="HG114" s="11"/>
      <c r="HH114" s="11"/>
      <c r="HI114" s="33" t="str">
        <f>IF(HL114="","",(VLOOKUP(HL114,Dane!$A$2:$B$10,2)+2*HJ114+HK114)*HI$5)</f>
        <v/>
      </c>
      <c r="HJ114" s="11"/>
      <c r="HK114" s="11"/>
      <c r="HL114" s="11"/>
      <c r="HM114" s="33" t="str">
        <f>IF(HP114="","",(VLOOKUP(HP114,Dane!$A$2:$B$10,2)+2*HN114+HO114)*HM$5)</f>
        <v/>
      </c>
      <c r="HN114" s="11"/>
      <c r="HO114" s="11"/>
      <c r="HP114" s="11"/>
      <c r="HQ114" s="33" t="str">
        <f>IF(HT114="","",(VLOOKUP(HT114,Dane!$A$2:$B$10,2)+2*HR114+HS114)*HQ$5)</f>
        <v/>
      </c>
      <c r="HR114" s="11"/>
      <c r="HS114" s="11"/>
      <c r="HT114" s="11"/>
      <c r="HU114" s="33" t="str">
        <f>IF(HX114="","",(VLOOKUP(HX114,Dane!$A$2:$B$10,2)+2*HV114+HW114)*HU$5)</f>
        <v/>
      </c>
      <c r="HV114" s="11"/>
      <c r="HW114" s="11"/>
      <c r="HX114" s="11"/>
      <c r="HY114" s="33" t="str">
        <f>IF(IB114="","",(VLOOKUP(IB114,Dane!$A$2:$B$10,2)+2*HZ114+IA114)*HY$5)</f>
        <v/>
      </c>
      <c r="HZ114" s="11"/>
      <c r="IA114" s="11"/>
      <c r="IB114" s="11"/>
      <c r="IC114" s="33" t="str">
        <f>IF(IF114="","",(VLOOKUP(IF114,Dane!$A$2:$B$10,2)+2*ID114+IE114)*IC$5)</f>
        <v/>
      </c>
      <c r="ID114" s="11"/>
      <c r="IE114" s="11"/>
      <c r="IF114" s="11"/>
      <c r="IG114" s="33" t="str">
        <f>IF(IJ114="","",(VLOOKUP(IJ114,Dane!$A$2:$B$10,2)+2*IH114+II114)*IG$5)</f>
        <v/>
      </c>
      <c r="IH114" s="11"/>
      <c r="II114" s="11"/>
      <c r="IJ114" s="11"/>
      <c r="IK114" s="33" t="str">
        <f>IF(IN114="","",(VLOOKUP(IN114,Dane!$A$2:$B$10,2)+2*IL114+IM114)*IK$5)</f>
        <v/>
      </c>
      <c r="IL114" s="11"/>
      <c r="IM114" s="11"/>
      <c r="IN114" s="11"/>
      <c r="IO114" s="33" t="str">
        <f>IF(IR114="","",(VLOOKUP(IR114,Dane!$A$2:$B$10,2)+2*IP114+IQ114)*IO$5)</f>
        <v/>
      </c>
      <c r="IP114" s="11"/>
      <c r="IQ114" s="11"/>
      <c r="IR114" s="11"/>
      <c r="IS114" s="33" t="str">
        <f>IF(IV114="","",(VLOOKUP(IV114,Dane!$A$2:$B$10,2)+2*IT114+IU114)*IS$5)</f>
        <v/>
      </c>
      <c r="IT114" s="11"/>
      <c r="IU114" s="11"/>
      <c r="IV114" s="11"/>
      <c r="IW114" s="33" t="str">
        <f>IF(IZ114="","",(VLOOKUP(IZ114,Dane!$A$2:$B$10,2)+2*IX114+IY114)*IW$5)</f>
        <v/>
      </c>
      <c r="IX114" s="11"/>
      <c r="IY114" s="11"/>
      <c r="IZ114" s="11"/>
      <c r="JA114" s="33" t="str">
        <f>IF(JD114="","",(VLOOKUP(JD114,Dane!$A$2:$B$10,2)+2*JB114+JC114)*JA$5)</f>
        <v/>
      </c>
      <c r="JB114" s="11"/>
      <c r="JC114" s="11"/>
      <c r="JD114" s="11"/>
      <c r="JE114" s="33" t="str">
        <f>IF(JH114="","",(VLOOKUP(JH114,Dane!$A$2:$B$10,2)+2*JF114+JG114)*JE$5)</f>
        <v/>
      </c>
      <c r="JF114" s="11"/>
      <c r="JG114" s="11"/>
      <c r="JH114" s="11"/>
      <c r="JI114" s="33">
        <f>IF(JL114="","",(VLOOKUP(JL114,Dane!$A$2:$B$10,2)+2*JJ114+JK114)*JI$5)</f>
        <v>11.5</v>
      </c>
      <c r="JJ114" s="12">
        <v>2</v>
      </c>
      <c r="JK114" s="12">
        <v>2</v>
      </c>
      <c r="JL114" s="12">
        <v>3</v>
      </c>
      <c r="JM114" s="33" t="str">
        <f>IF(JP114="","",(VLOOKUP(JP114,Dane!$A$2:$B$10,2)+2*JN114+JO114)*JM$5)</f>
        <v/>
      </c>
      <c r="JN114" s="11"/>
      <c r="JO114" s="11"/>
      <c r="JP114" s="11"/>
      <c r="JQ114" s="33" t="str">
        <f>IF(JT114="","",(VLOOKUP(JT114,Dane!$A$2:$B$10,2)+2*JR114+JS114)*JQ$5)</f>
        <v/>
      </c>
      <c r="JR114" s="11"/>
      <c r="JS114" s="11"/>
      <c r="JT114" s="11"/>
      <c r="JU114" s="33" t="str">
        <f>IF(JX114="","",(VLOOKUP(JX114,Dane!$A$2:$B$10,2)+2*JV114+JW114)*JU$5)</f>
        <v/>
      </c>
      <c r="JV114" s="11"/>
      <c r="JW114" s="11"/>
      <c r="JX114" s="11"/>
      <c r="JY114" s="33" t="str">
        <f>IF(KB114="","",(VLOOKUP(KB114,Dane!$A$2:$B$10,2)+2*JZ114+KA114)*JY$5)</f>
        <v/>
      </c>
      <c r="JZ114" s="11"/>
      <c r="KA114" s="11"/>
      <c r="KB114" s="11"/>
      <c r="KC114" s="33" t="str">
        <f>IF(KF114="","",(VLOOKUP(KF114,Dane!$A$2:$B$10,2)+2*KD114+KE114)*KC$5)</f>
        <v/>
      </c>
      <c r="KD114" s="11"/>
      <c r="KE114" s="11"/>
      <c r="KF114" s="11"/>
      <c r="KG114" s="33" t="str">
        <f>IF(KJ114="","",(VLOOKUP(KJ114,Dane!$A$2:$B$10,2)+2*KH114+KI114)*KG$5)</f>
        <v/>
      </c>
      <c r="KH114" s="11"/>
      <c r="KI114" s="11"/>
      <c r="KJ114" s="11"/>
      <c r="KK114" s="33" t="str">
        <f>IF(KN114="","",(VLOOKUP(KN114,Dane!$A$2:$B$10,2)+2*KL114+KM114)*KK$5)</f>
        <v/>
      </c>
      <c r="KL114" s="11"/>
      <c r="KM114" s="11"/>
      <c r="KN114" s="11"/>
      <c r="KO114" s="33" t="str">
        <f>IF(KR114="","",(VLOOKUP(KR114,Dane!$A$2:$B$10,2)+2*KP114+KQ114)*KO$5)</f>
        <v/>
      </c>
      <c r="KP114" s="11"/>
      <c r="KQ114" s="11"/>
      <c r="KR114" s="11"/>
      <c r="KS114" s="33" t="str">
        <f>IF(KV114="","",(VLOOKUP(KV114,Dane!$A$2:$B$10,2)+2*KT114+KU114)*KS$5)</f>
        <v/>
      </c>
      <c r="KT114" s="11"/>
      <c r="KU114" s="11"/>
      <c r="KV114" s="11"/>
      <c r="KW114" s="33" t="str">
        <f>IF(KZ114="","",(VLOOKUP(KZ114,Dane!$A$2:$B$10,2)+2*KX114+KY114)*KW$5)</f>
        <v/>
      </c>
      <c r="KX114" s="11"/>
      <c r="KY114" s="11"/>
      <c r="KZ114" s="11"/>
      <c r="LA114" s="33" t="str">
        <f>IF(LD114="","",(VLOOKUP(LD114,Dane!$A$2:$B$10,2)+2*LB114+LC114)*LA$5)</f>
        <v/>
      </c>
      <c r="LB114" s="11"/>
      <c r="LC114" s="11"/>
      <c r="LD114" s="11"/>
      <c r="LE114" s="33" t="str">
        <f>IF(LH114="","",(VLOOKUP(LH114,Dane!$A$2:$B$10,2)+2*LF114+LG114)*LE$5)</f>
        <v/>
      </c>
      <c r="LF114" s="11"/>
      <c r="LG114" s="11"/>
      <c r="LH114" s="11"/>
      <c r="LI114" s="33" t="str">
        <f>IF(LL114="","",(VLOOKUP(LL114,Dane!$A$2:$B$10,2)+2*LJ114+LK114)*LI$5)</f>
        <v/>
      </c>
      <c r="LJ114" s="11"/>
      <c r="LK114" s="11"/>
      <c r="LL114" s="11"/>
      <c r="LM114" s="33" t="str">
        <f>IF(LP114="","",(VLOOKUP(LP114,Dane!$A$2:$B$10,2)+2*LN114+LO114)*LM$5)</f>
        <v/>
      </c>
      <c r="LN114" s="11"/>
      <c r="LO114" s="11"/>
      <c r="LP114" s="11"/>
      <c r="LQ114" s="33" t="str">
        <f>IF(LT114="","",(VLOOKUP(LT114,Dane!$A$2:$B$10,2)+2*LR114+LS114)*LQ$5)</f>
        <v/>
      </c>
      <c r="LR114" s="11"/>
      <c r="LS114" s="11"/>
      <c r="LT114" s="11"/>
      <c r="LU114" s="33" t="str">
        <f>IF(LX114="","",(VLOOKUP(LX114,Dane!$A$2:$B$10,2)+2*LV114+LW114)*LU$5)</f>
        <v/>
      </c>
      <c r="LV114" s="11"/>
      <c r="LW114" s="11"/>
      <c r="LX114" s="11"/>
      <c r="LY114" s="33" t="str">
        <f>IF(MB114="","",(VLOOKUP(MB114,Dane!$A$2:$B$10,2)+2*LZ114+MA114)*LY$5)</f>
        <v/>
      </c>
      <c r="LZ114" s="11"/>
      <c r="MA114" s="11"/>
      <c r="MB114" s="14"/>
    </row>
    <row r="115" spans="1:340" x14ac:dyDescent="0.25">
      <c r="A115" s="7">
        <v>110</v>
      </c>
      <c r="B115" s="8" t="s">
        <v>221</v>
      </c>
      <c r="C115" s="9">
        <v>2006</v>
      </c>
      <c r="D115" s="72" t="str">
        <f>VLOOKUP(C115,Dane!$A$17:$B$34,2)</f>
        <v>funny</v>
      </c>
      <c r="E115" s="77">
        <f>SUM(F115:O115)</f>
        <v>10.5</v>
      </c>
      <c r="F115" s="75">
        <f>IFERROR(LARGE($P115:$CB115,F$5),"")</f>
        <v>10.5</v>
      </c>
      <c r="G115" s="75" t="str">
        <f>IFERROR(LARGE($P115:$CB115,G$5),"")</f>
        <v/>
      </c>
      <c r="H115" s="75" t="str">
        <f>IFERROR(LARGE($P115:$CB115,H$5),"")</f>
        <v/>
      </c>
      <c r="I115" s="75" t="str">
        <f>IFERROR(LARGE($P115:$CB115,I$5),"")</f>
        <v/>
      </c>
      <c r="J115" s="75" t="str">
        <f>IFERROR(LARGE($P115:$CB115,J$5),"")</f>
        <v/>
      </c>
      <c r="K115" s="75" t="str">
        <f>IFERROR(LARGE($P115:$CB115,K$5),"")</f>
        <v/>
      </c>
      <c r="L115" s="75" t="str">
        <f>IFERROR(LARGE($P115:$CB115,L$5),"")</f>
        <v/>
      </c>
      <c r="M115" s="75" t="str">
        <f>IFERROR(LARGE($P115:$CB115,M$5),"")</f>
        <v/>
      </c>
      <c r="N115" s="75" t="str">
        <f>IFERROR(LARGE($P115:$CB115,N$5),"")</f>
        <v/>
      </c>
      <c r="O115" s="75" t="str">
        <f>IFERROR(LARGE($P115:$CB115,O$5),"")</f>
        <v/>
      </c>
      <c r="P115" s="50" t="str">
        <f>CC115</f>
        <v/>
      </c>
      <c r="Q115" s="50" t="str">
        <f>CG115</f>
        <v/>
      </c>
      <c r="R115" s="50" t="str">
        <f>CK115</f>
        <v/>
      </c>
      <c r="S115" s="50" t="str">
        <f>CO115</f>
        <v/>
      </c>
      <c r="T115" s="50" t="str">
        <f>CS115</f>
        <v/>
      </c>
      <c r="U115" s="50" t="str">
        <f>CW115</f>
        <v/>
      </c>
      <c r="V115" s="50" t="str">
        <f>DA115</f>
        <v/>
      </c>
      <c r="W115" s="50" t="str">
        <f>DE115</f>
        <v/>
      </c>
      <c r="X115" s="50" t="str">
        <f>DI115</f>
        <v/>
      </c>
      <c r="Y115" s="50" t="str">
        <f>DM115</f>
        <v/>
      </c>
      <c r="Z115" s="50" t="str">
        <f>DQ115</f>
        <v/>
      </c>
      <c r="AA115" s="50" t="str">
        <f>DU115</f>
        <v/>
      </c>
      <c r="AB115" s="50" t="str">
        <f>DY115</f>
        <v/>
      </c>
      <c r="AC115" s="50" t="str">
        <f>EC115</f>
        <v/>
      </c>
      <c r="AD115" s="50" t="str">
        <f>EG115</f>
        <v/>
      </c>
      <c r="AE115" s="50" t="str">
        <f>EK115</f>
        <v/>
      </c>
      <c r="AF115" s="50" t="str">
        <f>EO115</f>
        <v/>
      </c>
      <c r="AG115" s="50" t="str">
        <f>ES115</f>
        <v/>
      </c>
      <c r="AH115" s="50" t="str">
        <f>EW115</f>
        <v/>
      </c>
      <c r="AI115" s="50" t="str">
        <f>FA115</f>
        <v/>
      </c>
      <c r="AJ115" s="50" t="str">
        <f>FE115</f>
        <v/>
      </c>
      <c r="AK115" s="50" t="str">
        <f>FI115</f>
        <v/>
      </c>
      <c r="AL115" s="50" t="str">
        <f>FM115</f>
        <v/>
      </c>
      <c r="AM115" s="50" t="str">
        <f>FQ115</f>
        <v/>
      </c>
      <c r="AN115" s="50" t="str">
        <f>FU115</f>
        <v/>
      </c>
      <c r="AO115" s="50" t="str">
        <f>FY115</f>
        <v/>
      </c>
      <c r="AP115" s="50" t="str">
        <f>GC115</f>
        <v/>
      </c>
      <c r="AQ115" s="50" t="str">
        <f>GG115</f>
        <v/>
      </c>
      <c r="AR115" s="50" t="str">
        <f>GK115</f>
        <v/>
      </c>
      <c r="AS115" s="50" t="str">
        <f>GO115</f>
        <v/>
      </c>
      <c r="AT115" s="50" t="str">
        <f>GS115</f>
        <v/>
      </c>
      <c r="AU115" s="50" t="str">
        <f>GW115</f>
        <v/>
      </c>
      <c r="AV115" s="50" t="str">
        <f>HA115</f>
        <v/>
      </c>
      <c r="AW115" s="50" t="str">
        <f>HE115</f>
        <v/>
      </c>
      <c r="AX115" s="50" t="str">
        <f>HI115</f>
        <v/>
      </c>
      <c r="AY115" s="50" t="str">
        <f>HM115</f>
        <v/>
      </c>
      <c r="AZ115" s="50" t="str">
        <f>HQ115</f>
        <v/>
      </c>
      <c r="BA115" s="50" t="str">
        <f>HU115</f>
        <v/>
      </c>
      <c r="BB115" s="50" t="str">
        <f>HY115</f>
        <v/>
      </c>
      <c r="BC115" s="50" t="str">
        <f>IC115</f>
        <v/>
      </c>
      <c r="BD115" s="50" t="str">
        <f>IG115</f>
        <v/>
      </c>
      <c r="BE115" s="50" t="str">
        <f>IK115</f>
        <v/>
      </c>
      <c r="BF115" s="50" t="str">
        <f>IO115</f>
        <v/>
      </c>
      <c r="BG115" s="50" t="str">
        <f>IS115</f>
        <v/>
      </c>
      <c r="BH115" s="50" t="str">
        <f>IW115</f>
        <v/>
      </c>
      <c r="BI115" s="50" t="str">
        <f>JA115</f>
        <v/>
      </c>
      <c r="BJ115" s="50" t="str">
        <f>JE115</f>
        <v/>
      </c>
      <c r="BK115" s="50" t="str">
        <f>JI115</f>
        <v/>
      </c>
      <c r="BL115" s="50" t="str">
        <f>JM115</f>
        <v/>
      </c>
      <c r="BM115" s="50" t="str">
        <f>JQ115</f>
        <v/>
      </c>
      <c r="BN115" s="50" t="str">
        <f>JU115</f>
        <v/>
      </c>
      <c r="BO115" s="50" t="str">
        <f>JY115</f>
        <v/>
      </c>
      <c r="BP115" s="50" t="str">
        <f>KC115</f>
        <v/>
      </c>
      <c r="BQ115" s="50" t="str">
        <f>KG115</f>
        <v/>
      </c>
      <c r="BR115" s="50" t="str">
        <f>KK115</f>
        <v/>
      </c>
      <c r="BS115" s="50" t="str">
        <f>KO115</f>
        <v/>
      </c>
      <c r="BT115" s="50" t="str">
        <f>KS115</f>
        <v/>
      </c>
      <c r="BU115" s="50" t="str">
        <f>KW115</f>
        <v/>
      </c>
      <c r="BV115" s="50" t="str">
        <f>LA115</f>
        <v/>
      </c>
      <c r="BW115" s="50" t="str">
        <f>LE115</f>
        <v/>
      </c>
      <c r="BX115" s="50" t="str">
        <f>LI115</f>
        <v/>
      </c>
      <c r="BY115" s="50" t="str">
        <f>LM115</f>
        <v/>
      </c>
      <c r="BZ115" s="50">
        <f>LQ115</f>
        <v>10.5</v>
      </c>
      <c r="CA115" s="50" t="str">
        <f>LU115</f>
        <v/>
      </c>
      <c r="CB115" s="50" t="str">
        <f>LY115</f>
        <v/>
      </c>
      <c r="CC115" s="33" t="str">
        <f>IF(CF115="","",(VLOOKUP(CF115,Dane!$A$2:$B$10,2)+2*CD115+CE115)*CC$5)</f>
        <v/>
      </c>
      <c r="CD115" s="11"/>
      <c r="CE115" s="11"/>
      <c r="CF115" s="11"/>
      <c r="CG115" s="33" t="str">
        <f>IF(CJ115="","",(VLOOKUP(CJ115,Dane!$A$2:$B$10,2)+2*CH115+CI115)*CG$5)</f>
        <v/>
      </c>
      <c r="CH115" s="11"/>
      <c r="CI115" s="11"/>
      <c r="CJ115" s="11"/>
      <c r="CK115" s="33" t="str">
        <f>IF(CN115="","",(VLOOKUP(CN115,Dane!$A$2:$B$10,2)+2*CL115+CM115)*CK$5)</f>
        <v/>
      </c>
      <c r="CL115" s="11"/>
      <c r="CM115" s="11"/>
      <c r="CN115" s="11"/>
      <c r="CO115" s="33" t="str">
        <f>IF(CR115="","",(VLOOKUP(CR115,Dane!$A$2:$B$10,2)+2*CP115+CQ115)*CO$5)</f>
        <v/>
      </c>
      <c r="CP115" s="11"/>
      <c r="CQ115" s="11"/>
      <c r="CR115" s="11"/>
      <c r="CS115" s="33" t="str">
        <f>IF(CV115="","",(VLOOKUP(CV115,Dane!$A$2:$B$10,2)+2*CT115+CU115)*CS$5)</f>
        <v/>
      </c>
      <c r="CT115" s="11"/>
      <c r="CU115" s="11"/>
      <c r="CV115" s="11"/>
      <c r="CW115" s="33" t="str">
        <f>IF(CZ115="","",(VLOOKUP(CZ115,Dane!$A$2:$B$10,2)+2*CX115+CY115)*CW$5)</f>
        <v/>
      </c>
      <c r="CX115" s="11"/>
      <c r="CY115" s="11"/>
      <c r="CZ115" s="11"/>
      <c r="DA115" s="33" t="str">
        <f>IF(DD115="","",(VLOOKUP(DD115,Dane!$A$2:$B$10,2)+2*DB115+DC115)*DA$5)</f>
        <v/>
      </c>
      <c r="DB115" s="11"/>
      <c r="DC115" s="11"/>
      <c r="DD115" s="11"/>
      <c r="DE115" s="33" t="str">
        <f>IF(DH115="","",(VLOOKUP(DH115,Dane!$A$2:$B$10,2)+2*DF115+DG115)*DE$5)</f>
        <v/>
      </c>
      <c r="DF115" s="11"/>
      <c r="DG115" s="11"/>
      <c r="DH115" s="11"/>
      <c r="DI115" s="33" t="str">
        <f>IF(DL115="","",(VLOOKUP(DL115,Dane!$A$2:$B$10,2)+2*DJ115+DK115)*DI$5)</f>
        <v/>
      </c>
      <c r="DJ115" s="11"/>
      <c r="DK115" s="11"/>
      <c r="DL115" s="11"/>
      <c r="DM115" s="33" t="str">
        <f>IF(DP115="","",(VLOOKUP(DP115,Dane!$A$2:$B$10,2)+2*DN115+DO115)*DM$5)</f>
        <v/>
      </c>
      <c r="DN115" s="11"/>
      <c r="DO115" s="11"/>
      <c r="DP115" s="11"/>
      <c r="DQ115" s="33" t="str">
        <f>IF(DT115="","",(VLOOKUP(DT115,Dane!$A$2:$B$10,2)+2*DR115+DS115)*DQ$5)</f>
        <v/>
      </c>
      <c r="DR115" s="11"/>
      <c r="DS115" s="11"/>
      <c r="DT115" s="11"/>
      <c r="DU115" s="33" t="str">
        <f>IF(DX115="","",(VLOOKUP(DX115,Dane!$A$2:$B$10,2)+2*DV115+DW115)*DU$5)</f>
        <v/>
      </c>
      <c r="DV115" s="11"/>
      <c r="DW115" s="11"/>
      <c r="DX115" s="11"/>
      <c r="DY115" s="33" t="str">
        <f>IF(EB115="","",(VLOOKUP(EB115,Dane!$A$2:$B$10,2)+2*DZ115+EA115)*DY$5)</f>
        <v/>
      </c>
      <c r="DZ115" s="11"/>
      <c r="EA115" s="11"/>
      <c r="EB115" s="11"/>
      <c r="EC115" s="33" t="str">
        <f>IF(EF115="","",(VLOOKUP(EF115,Dane!$A$2:$B$10,2)+2*ED115+EE115)*EC$5)</f>
        <v/>
      </c>
      <c r="ED115" s="11"/>
      <c r="EE115" s="11"/>
      <c r="EF115" s="11"/>
      <c r="EG115" s="33" t="str">
        <f>IF(EJ115="","",(VLOOKUP(EJ115,Dane!$A$2:$B$10,2)+2*EH115+EI115)*EG$5)</f>
        <v/>
      </c>
      <c r="EH115" s="11"/>
      <c r="EI115" s="11"/>
      <c r="EJ115" s="11"/>
      <c r="EK115" s="33" t="str">
        <f>IF(EN115="","",(VLOOKUP(EN115,Dane!$A$2:$B$10,2)+2*EL115+EM115)*EK$5)</f>
        <v/>
      </c>
      <c r="EL115" s="11"/>
      <c r="EM115" s="11"/>
      <c r="EN115" s="11"/>
      <c r="EO115" s="33" t="str">
        <f>IF(ER115="","",(VLOOKUP(ER115,Dane!$A$2:$B$10,2)+2*EP115+EQ115)*EO$5)</f>
        <v/>
      </c>
      <c r="EP115" s="11"/>
      <c r="EQ115" s="11"/>
      <c r="ER115" s="11"/>
      <c r="ES115" s="33" t="str">
        <f>IF(EV115="","",(VLOOKUP(EV115,Dane!$A$2:$B$10,2)+2*ET115+EU115)*ES$5)</f>
        <v/>
      </c>
      <c r="ET115" s="11"/>
      <c r="EU115" s="11"/>
      <c r="EV115" s="11"/>
      <c r="EW115" s="33" t="str">
        <f>IF(EZ115="","",(VLOOKUP(EZ115,Dane!$A$2:$B$10,2)+2*EX115+EY115)*EW$5)</f>
        <v/>
      </c>
      <c r="EX115" s="11"/>
      <c r="EY115" s="11"/>
      <c r="EZ115" s="11"/>
      <c r="FA115" s="33" t="str">
        <f>IF(FD115="","",(VLOOKUP(FD115,Dane!$A$2:$B$10,2)+2*FB115+FC115)*FA$5)</f>
        <v/>
      </c>
      <c r="FB115" s="11"/>
      <c r="FC115" s="11"/>
      <c r="FD115" s="11"/>
      <c r="FE115" s="33" t="str">
        <f>IF(FH115="","",(VLOOKUP(FH115,Dane!$A$2:$B$10,2)+2*FF115+FG115)*FE$5)</f>
        <v/>
      </c>
      <c r="FF115" s="11"/>
      <c r="FG115" s="11"/>
      <c r="FH115" s="11"/>
      <c r="FI115" s="33" t="str">
        <f>IF(FL115="","",(VLOOKUP(FL115,Dane!$A$2:$B$10,2)+2*FJ115+FK115)*FI$5)</f>
        <v/>
      </c>
      <c r="FJ115" s="11"/>
      <c r="FK115" s="11"/>
      <c r="FL115" s="11"/>
      <c r="FM115" s="33" t="str">
        <f>IF(FP115="","",(VLOOKUP(FP115,Dane!$A$2:$B$10,2)+2*FN115+FO115)*FM$5)</f>
        <v/>
      </c>
      <c r="FN115" s="11"/>
      <c r="FO115" s="11"/>
      <c r="FP115" s="11"/>
      <c r="FQ115" s="33" t="str">
        <f>IF(FT115="","",(VLOOKUP(FT115,Dane!$A$2:$B$10,2)+2*FR115+FS115)*FQ$5)</f>
        <v/>
      </c>
      <c r="FR115" s="11"/>
      <c r="FS115" s="11"/>
      <c r="FT115" s="11"/>
      <c r="FU115" s="33" t="str">
        <f>IF(FX115="","",(VLOOKUP(FX115,Dane!$A$2:$B$10,2)+2*FV115+FW115)*FU$5)</f>
        <v/>
      </c>
      <c r="FV115" s="11"/>
      <c r="FW115" s="11"/>
      <c r="FX115" s="11"/>
      <c r="FY115" s="33" t="str">
        <f>IF(GB115="","",(VLOOKUP(GB115,Dane!$A$2:$B$10,2)+2*FZ115+GA115)*FY$5)</f>
        <v/>
      </c>
      <c r="FZ115" s="11"/>
      <c r="GA115" s="11"/>
      <c r="GB115" s="11"/>
      <c r="GC115" s="33" t="str">
        <f>IF(GF115="","",(VLOOKUP(GF115,Dane!$A$2:$B$10,2)+2*GD115+GE115)*GC$5)</f>
        <v/>
      </c>
      <c r="GD115" s="11"/>
      <c r="GE115" s="11"/>
      <c r="GF115" s="11"/>
      <c r="GG115" s="33" t="str">
        <f>IF(GJ115="","",(VLOOKUP(GJ115,Dane!$A$2:$B$10,2)+2*GH115+GI115)*GG$5)</f>
        <v/>
      </c>
      <c r="GH115" s="11"/>
      <c r="GI115" s="11"/>
      <c r="GJ115" s="11"/>
      <c r="GK115" s="33" t="str">
        <f>IF(GN115="","",(VLOOKUP(GN115,Dane!$A$2:$B$10,2)+2*GL115+GM115)*GK$5)</f>
        <v/>
      </c>
      <c r="GL115" s="11"/>
      <c r="GM115" s="11"/>
      <c r="GN115" s="11"/>
      <c r="GO115" s="33" t="str">
        <f>IF(GR115="","",(VLOOKUP(GR115,Dane!$A$2:$B$10,2)+2*GP115+GQ115)*GO$5)</f>
        <v/>
      </c>
      <c r="GP115" s="11"/>
      <c r="GQ115" s="11"/>
      <c r="GR115" s="11"/>
      <c r="GS115" s="33" t="str">
        <f>IF(GV115="","",(VLOOKUP(GV115,Dane!$A$2:$B$10,2)+2*GT115+GU115)*GS$5)</f>
        <v/>
      </c>
      <c r="GT115" s="11"/>
      <c r="GU115" s="11"/>
      <c r="GV115" s="11"/>
      <c r="GW115" s="33" t="str">
        <f>IF(GZ115="","",(VLOOKUP(GZ115,Dane!$A$2:$B$10,2)+2*GX115+GY115)*GW$5)</f>
        <v/>
      </c>
      <c r="GX115" s="11"/>
      <c r="GY115" s="11"/>
      <c r="GZ115" s="11"/>
      <c r="HA115" s="33" t="str">
        <f>IF(HD115="","",(VLOOKUP(HD115,Dane!$A$2:$B$10,2)+2*HB115+HC115)*HA$5)</f>
        <v/>
      </c>
      <c r="HB115" s="11"/>
      <c r="HC115" s="11"/>
      <c r="HD115" s="11"/>
      <c r="HE115" s="33" t="str">
        <f>IF(HH115="","",(VLOOKUP(HH115,Dane!$A$2:$B$10,2)+2*HF115+HG115)*HE$5)</f>
        <v/>
      </c>
      <c r="HF115" s="11"/>
      <c r="HG115" s="11"/>
      <c r="HH115" s="11"/>
      <c r="HI115" s="33" t="str">
        <f>IF(HL115="","",(VLOOKUP(HL115,Dane!$A$2:$B$10,2)+2*HJ115+HK115)*HI$5)</f>
        <v/>
      </c>
      <c r="HJ115" s="11"/>
      <c r="HK115" s="11"/>
      <c r="HL115" s="11"/>
      <c r="HM115" s="33" t="str">
        <f>IF(HP115="","",(VLOOKUP(HP115,Dane!$A$2:$B$10,2)+2*HN115+HO115)*HM$5)</f>
        <v/>
      </c>
      <c r="HN115" s="11"/>
      <c r="HO115" s="11"/>
      <c r="HP115" s="11"/>
      <c r="HQ115" s="33" t="str">
        <f>IF(HT115="","",(VLOOKUP(HT115,Dane!$A$2:$B$10,2)+2*HR115+HS115)*HQ$5)</f>
        <v/>
      </c>
      <c r="HR115" s="11"/>
      <c r="HS115" s="11"/>
      <c r="HT115" s="11"/>
      <c r="HU115" s="33" t="str">
        <f>IF(HX115="","",(VLOOKUP(HX115,Dane!$A$2:$B$10,2)+2*HV115+HW115)*HU$5)</f>
        <v/>
      </c>
      <c r="HV115" s="11"/>
      <c r="HW115" s="11"/>
      <c r="HX115" s="11"/>
      <c r="HY115" s="33" t="str">
        <f>IF(IB115="","",(VLOOKUP(IB115,Dane!$A$2:$B$10,2)+2*HZ115+IA115)*HY$5)</f>
        <v/>
      </c>
      <c r="HZ115" s="11"/>
      <c r="IA115" s="11"/>
      <c r="IB115" s="11"/>
      <c r="IC115" s="33" t="str">
        <f>IF(IF115="","",(VLOOKUP(IF115,Dane!$A$2:$B$10,2)+2*ID115+IE115)*IC$5)</f>
        <v/>
      </c>
      <c r="ID115" s="11"/>
      <c r="IE115" s="11"/>
      <c r="IF115" s="11"/>
      <c r="IG115" s="33" t="str">
        <f>IF(IJ115="","",(VLOOKUP(IJ115,Dane!$A$2:$B$10,2)+2*IH115+II115)*IG$5)</f>
        <v/>
      </c>
      <c r="IH115" s="11"/>
      <c r="II115" s="11"/>
      <c r="IJ115" s="11"/>
      <c r="IK115" s="33" t="str">
        <f>IF(IN115="","",(VLOOKUP(IN115,Dane!$A$2:$B$10,2)+2*IL115+IM115)*IK$5)</f>
        <v/>
      </c>
      <c r="IL115" s="11"/>
      <c r="IM115" s="11"/>
      <c r="IN115" s="11"/>
      <c r="IO115" s="33" t="str">
        <f>IF(IR115="","",(VLOOKUP(IR115,Dane!$A$2:$B$10,2)+2*IP115+IQ115)*IO$5)</f>
        <v/>
      </c>
      <c r="IP115" s="11"/>
      <c r="IQ115" s="11"/>
      <c r="IR115" s="11"/>
      <c r="IS115" s="33" t="str">
        <f>IF(IV115="","",(VLOOKUP(IV115,Dane!$A$2:$B$10,2)+2*IT115+IU115)*IS$5)</f>
        <v/>
      </c>
      <c r="IT115" s="11"/>
      <c r="IU115" s="11"/>
      <c r="IV115" s="11"/>
      <c r="IW115" s="33" t="str">
        <f>IF(IZ115="","",(VLOOKUP(IZ115,Dane!$A$2:$B$10,2)+2*IX115+IY115)*IW$5)</f>
        <v/>
      </c>
      <c r="IX115" s="11"/>
      <c r="IY115" s="11"/>
      <c r="IZ115" s="11"/>
      <c r="JA115" s="33" t="str">
        <f>IF(JD115="","",(VLOOKUP(JD115,Dane!$A$2:$B$10,2)+2*JB115+JC115)*JA$5)</f>
        <v/>
      </c>
      <c r="JB115" s="11"/>
      <c r="JC115" s="11"/>
      <c r="JD115" s="11"/>
      <c r="JE115" s="33" t="str">
        <f>IF(JH115="","",(VLOOKUP(JH115,Dane!$A$2:$B$10,2)+2*JF115+JG115)*JE$5)</f>
        <v/>
      </c>
      <c r="JF115" s="11"/>
      <c r="JG115" s="11"/>
      <c r="JH115" s="11"/>
      <c r="JI115" s="33" t="str">
        <f>IF(JL115="","",(VLOOKUP(JL115,Dane!$A$2:$B$10,2)+2*JJ115+JK115)*JI$5)</f>
        <v/>
      </c>
      <c r="JJ115" s="11"/>
      <c r="JK115" s="11"/>
      <c r="JL115" s="11"/>
      <c r="JM115" s="33" t="str">
        <f>IF(JP115="","",(VLOOKUP(JP115,Dane!$A$2:$B$10,2)+2*JN115+JO115)*JM$5)</f>
        <v/>
      </c>
      <c r="JN115" s="11"/>
      <c r="JO115" s="11"/>
      <c r="JP115" s="11"/>
      <c r="JQ115" s="33" t="str">
        <f>IF(JT115="","",(VLOOKUP(JT115,Dane!$A$2:$B$10,2)+2*JR115+JS115)*JQ$5)</f>
        <v/>
      </c>
      <c r="JR115" s="11"/>
      <c r="JS115" s="11"/>
      <c r="JT115" s="11"/>
      <c r="JU115" s="33" t="str">
        <f>IF(JX115="","",(VLOOKUP(JX115,Dane!$A$2:$B$10,2)+2*JV115+JW115)*JU$5)</f>
        <v/>
      </c>
      <c r="JV115" s="11"/>
      <c r="JW115" s="11"/>
      <c r="JX115" s="11"/>
      <c r="JY115" s="33" t="str">
        <f>IF(KB115="","",(VLOOKUP(KB115,Dane!$A$2:$B$10,2)+2*JZ115+KA115)*JY$5)</f>
        <v/>
      </c>
      <c r="JZ115" s="11"/>
      <c r="KA115" s="11"/>
      <c r="KB115" s="11"/>
      <c r="KC115" s="33" t="str">
        <f>IF(KF115="","",(VLOOKUP(KF115,Dane!$A$2:$B$10,2)+2*KD115+KE115)*KC$5)</f>
        <v/>
      </c>
      <c r="KD115" s="11"/>
      <c r="KE115" s="11"/>
      <c r="KF115" s="11"/>
      <c r="KG115" s="33" t="str">
        <f>IF(KJ115="","",(VLOOKUP(KJ115,Dane!$A$2:$B$10,2)+2*KH115+KI115)*KG$5)</f>
        <v/>
      </c>
      <c r="KH115" s="11"/>
      <c r="KI115" s="11"/>
      <c r="KJ115" s="11"/>
      <c r="KK115" s="33" t="str">
        <f>IF(KN115="","",(VLOOKUP(KN115,Dane!$A$2:$B$10,2)+2*KL115+KM115)*KK$5)</f>
        <v/>
      </c>
      <c r="KL115" s="11"/>
      <c r="KM115" s="11"/>
      <c r="KN115" s="11"/>
      <c r="KO115" s="33" t="str">
        <f>IF(KR115="","",(VLOOKUP(KR115,Dane!$A$2:$B$10,2)+2*KP115+KQ115)*KO$5)</f>
        <v/>
      </c>
      <c r="KP115" s="11"/>
      <c r="KQ115" s="11"/>
      <c r="KR115" s="11"/>
      <c r="KS115" s="33" t="str">
        <f>IF(KV115="","",(VLOOKUP(KV115,Dane!$A$2:$B$10,2)+2*KT115+KU115)*KS$5)</f>
        <v/>
      </c>
      <c r="KT115" s="11"/>
      <c r="KU115" s="11"/>
      <c r="KV115" s="11"/>
      <c r="KW115" s="33" t="str">
        <f>IF(KZ115="","",(VLOOKUP(KZ115,Dane!$A$2:$B$10,2)+2*KX115+KY115)*KW$5)</f>
        <v/>
      </c>
      <c r="KX115" s="11"/>
      <c r="KY115" s="11"/>
      <c r="KZ115" s="11"/>
      <c r="LA115" s="33" t="str">
        <f>IF(LD115="","",(VLOOKUP(LD115,Dane!$A$2:$B$10,2)+2*LB115+LC115)*LA$5)</f>
        <v/>
      </c>
      <c r="LB115" s="11"/>
      <c r="LC115" s="11"/>
      <c r="LD115" s="11"/>
      <c r="LE115" s="33" t="str">
        <f>IF(LH115="","",(VLOOKUP(LH115,Dane!$A$2:$B$10,2)+2*LF115+LG115)*LE$5)</f>
        <v/>
      </c>
      <c r="LF115" s="11"/>
      <c r="LG115" s="11"/>
      <c r="LH115" s="11"/>
      <c r="LI115" s="33" t="str">
        <f>IF(LL115="","",(VLOOKUP(LL115,Dane!$A$2:$B$10,2)+2*LJ115+LK115)*LI$5)</f>
        <v/>
      </c>
      <c r="LJ115" s="11"/>
      <c r="LK115" s="11"/>
      <c r="LL115" s="11"/>
      <c r="LM115" s="33" t="str">
        <f>IF(LP115="","",(VLOOKUP(LP115,Dane!$A$2:$B$10,2)+2*LN115+LO115)*LM$5)</f>
        <v/>
      </c>
      <c r="LN115" s="11"/>
      <c r="LO115" s="11"/>
      <c r="LP115" s="11"/>
      <c r="LQ115" s="33">
        <f>IF(LT115="","",(VLOOKUP(LT115,Dane!$A$2:$B$10,2)+2*LR115+LS115)*LQ$5)</f>
        <v>10.5</v>
      </c>
      <c r="LR115" s="12">
        <v>1</v>
      </c>
      <c r="LS115" s="12">
        <v>3</v>
      </c>
      <c r="LT115" s="12">
        <v>4</v>
      </c>
      <c r="LU115" s="33" t="str">
        <f>IF(LX115="","",(VLOOKUP(LX115,Dane!$A$2:$B$10,2)+2*LV115+LW115)*LU$5)</f>
        <v/>
      </c>
      <c r="LV115" s="11"/>
      <c r="LW115" s="11"/>
      <c r="LX115" s="11"/>
      <c r="LY115" s="33" t="str">
        <f>IF(MB115="","",(VLOOKUP(MB115,Dane!$A$2:$B$10,2)+2*LZ115+MA115)*LY$5)</f>
        <v/>
      </c>
      <c r="LZ115" s="11"/>
      <c r="MA115" s="11"/>
      <c r="MB115" s="14"/>
    </row>
    <row r="116" spans="1:340" x14ac:dyDescent="0.25">
      <c r="A116" s="7">
        <v>111</v>
      </c>
      <c r="B116" s="8" t="s">
        <v>222</v>
      </c>
      <c r="C116" s="9">
        <v>2008</v>
      </c>
      <c r="D116" s="72" t="str">
        <f>VLOOKUP(C116,Dane!$A$17:$B$34,2)</f>
        <v>funny młodszy</v>
      </c>
      <c r="E116" s="77">
        <f>SUM(F116:O116)</f>
        <v>10.5</v>
      </c>
      <c r="F116" s="75">
        <f>IFERROR(LARGE($P116:$CB116,F$5),"")</f>
        <v>10.5</v>
      </c>
      <c r="G116" s="75" t="str">
        <f>IFERROR(LARGE($P116:$CB116,G$5),"")</f>
        <v/>
      </c>
      <c r="H116" s="75" t="str">
        <f>IFERROR(LARGE($P116:$CB116,H$5),"")</f>
        <v/>
      </c>
      <c r="I116" s="75" t="str">
        <f>IFERROR(LARGE($P116:$CB116,I$5),"")</f>
        <v/>
      </c>
      <c r="J116" s="75" t="str">
        <f>IFERROR(LARGE($P116:$CB116,J$5),"")</f>
        <v/>
      </c>
      <c r="K116" s="75" t="str">
        <f>IFERROR(LARGE($P116:$CB116,K$5),"")</f>
        <v/>
      </c>
      <c r="L116" s="75" t="str">
        <f>IFERROR(LARGE($P116:$CB116,L$5),"")</f>
        <v/>
      </c>
      <c r="M116" s="75" t="str">
        <f>IFERROR(LARGE($P116:$CB116,M$5),"")</f>
        <v/>
      </c>
      <c r="N116" s="75" t="str">
        <f>IFERROR(LARGE($P116:$CB116,N$5),"")</f>
        <v/>
      </c>
      <c r="O116" s="75" t="str">
        <f>IFERROR(LARGE($P116:$CB116,O$5),"")</f>
        <v/>
      </c>
      <c r="P116" s="50" t="str">
        <f>CC116</f>
        <v/>
      </c>
      <c r="Q116" s="50" t="str">
        <f>CG116</f>
        <v/>
      </c>
      <c r="R116" s="50" t="str">
        <f>CK116</f>
        <v/>
      </c>
      <c r="S116" s="50" t="str">
        <f>CO116</f>
        <v/>
      </c>
      <c r="T116" s="50" t="str">
        <f>CS116</f>
        <v/>
      </c>
      <c r="U116" s="50" t="str">
        <f>CW116</f>
        <v/>
      </c>
      <c r="V116" s="50" t="str">
        <f>DA116</f>
        <v/>
      </c>
      <c r="W116" s="50" t="str">
        <f>DE116</f>
        <v/>
      </c>
      <c r="X116" s="50" t="str">
        <f>DI116</f>
        <v/>
      </c>
      <c r="Y116" s="50" t="str">
        <f>DM116</f>
        <v/>
      </c>
      <c r="Z116" s="50" t="str">
        <f>DQ116</f>
        <v/>
      </c>
      <c r="AA116" s="50" t="str">
        <f>DU116</f>
        <v/>
      </c>
      <c r="AB116" s="50" t="str">
        <f>DY116</f>
        <v/>
      </c>
      <c r="AC116" s="50" t="str">
        <f>EC116</f>
        <v/>
      </c>
      <c r="AD116" s="50" t="str">
        <f>EG116</f>
        <v/>
      </c>
      <c r="AE116" s="50" t="str">
        <f>EK116</f>
        <v/>
      </c>
      <c r="AF116" s="50" t="str">
        <f>EO116</f>
        <v/>
      </c>
      <c r="AG116" s="50" t="str">
        <f>ES116</f>
        <v/>
      </c>
      <c r="AH116" s="50" t="str">
        <f>EW116</f>
        <v/>
      </c>
      <c r="AI116" s="50" t="str">
        <f>FA116</f>
        <v/>
      </c>
      <c r="AJ116" s="50" t="str">
        <f>FE116</f>
        <v/>
      </c>
      <c r="AK116" s="50" t="str">
        <f>FI116</f>
        <v/>
      </c>
      <c r="AL116" s="50" t="str">
        <f>FM116</f>
        <v/>
      </c>
      <c r="AM116" s="50" t="str">
        <f>FQ116</f>
        <v/>
      </c>
      <c r="AN116" s="50" t="str">
        <f>FU116</f>
        <v/>
      </c>
      <c r="AO116" s="50" t="str">
        <f>FY116</f>
        <v/>
      </c>
      <c r="AP116" s="50" t="str">
        <f>GC116</f>
        <v/>
      </c>
      <c r="AQ116" s="50" t="str">
        <f>GG116</f>
        <v/>
      </c>
      <c r="AR116" s="50" t="str">
        <f>GK116</f>
        <v/>
      </c>
      <c r="AS116" s="50" t="str">
        <f>GO116</f>
        <v/>
      </c>
      <c r="AT116" s="50" t="str">
        <f>GS116</f>
        <v/>
      </c>
      <c r="AU116" s="50" t="str">
        <f>GW116</f>
        <v/>
      </c>
      <c r="AV116" s="50" t="str">
        <f>HA116</f>
        <v/>
      </c>
      <c r="AW116" s="50" t="str">
        <f>HE116</f>
        <v/>
      </c>
      <c r="AX116" s="50" t="str">
        <f>HI116</f>
        <v/>
      </c>
      <c r="AY116" s="50" t="str">
        <f>HM116</f>
        <v/>
      </c>
      <c r="AZ116" s="50" t="str">
        <f>HQ116</f>
        <v/>
      </c>
      <c r="BA116" s="50" t="str">
        <f>HU116</f>
        <v/>
      </c>
      <c r="BB116" s="50" t="str">
        <f>HY116</f>
        <v/>
      </c>
      <c r="BC116" s="50" t="str">
        <f>IC116</f>
        <v/>
      </c>
      <c r="BD116" s="50" t="str">
        <f>IG116</f>
        <v/>
      </c>
      <c r="BE116" s="50" t="str">
        <f>IK116</f>
        <v/>
      </c>
      <c r="BF116" s="50" t="str">
        <f>IO116</f>
        <v/>
      </c>
      <c r="BG116" s="50" t="str">
        <f>IS116</f>
        <v/>
      </c>
      <c r="BH116" s="50" t="str">
        <f>IW116</f>
        <v/>
      </c>
      <c r="BI116" s="50" t="str">
        <f>JA116</f>
        <v/>
      </c>
      <c r="BJ116" s="50" t="str">
        <f>JE116</f>
        <v/>
      </c>
      <c r="BK116" s="50">
        <f>JI116</f>
        <v>10.5</v>
      </c>
      <c r="BL116" s="50" t="str">
        <f>JM116</f>
        <v/>
      </c>
      <c r="BM116" s="50" t="str">
        <f>JQ116</f>
        <v/>
      </c>
      <c r="BN116" s="50" t="str">
        <f>JU116</f>
        <v/>
      </c>
      <c r="BO116" s="50" t="str">
        <f>JY116</f>
        <v/>
      </c>
      <c r="BP116" s="50" t="str">
        <f>KC116</f>
        <v/>
      </c>
      <c r="BQ116" s="50" t="str">
        <f>KG116</f>
        <v/>
      </c>
      <c r="BR116" s="50" t="str">
        <f>KK116</f>
        <v/>
      </c>
      <c r="BS116" s="50" t="str">
        <f>KO116</f>
        <v/>
      </c>
      <c r="BT116" s="50" t="str">
        <f>KS116</f>
        <v/>
      </c>
      <c r="BU116" s="50" t="str">
        <f>KW116</f>
        <v/>
      </c>
      <c r="BV116" s="50" t="str">
        <f>LA116</f>
        <v/>
      </c>
      <c r="BW116" s="50" t="str">
        <f>LE116</f>
        <v/>
      </c>
      <c r="BX116" s="50" t="str">
        <f>LI116</f>
        <v/>
      </c>
      <c r="BY116" s="50" t="str">
        <f>LM116</f>
        <v/>
      </c>
      <c r="BZ116" s="50" t="str">
        <f>LQ116</f>
        <v/>
      </c>
      <c r="CA116" s="50" t="str">
        <f>LU116</f>
        <v/>
      </c>
      <c r="CB116" s="50" t="str">
        <f>LY116</f>
        <v/>
      </c>
      <c r="CC116" s="33" t="str">
        <f>IF(CF116="","",(VLOOKUP(CF116,Dane!$A$2:$B$10,2)+2*CD116+CE116)*CC$5)</f>
        <v/>
      </c>
      <c r="CD116" s="11"/>
      <c r="CE116" s="11"/>
      <c r="CF116" s="11"/>
      <c r="CG116" s="33" t="str">
        <f>IF(CJ116="","",(VLOOKUP(CJ116,Dane!$A$2:$B$10,2)+2*CH116+CI116)*CG$5)</f>
        <v/>
      </c>
      <c r="CH116" s="11"/>
      <c r="CI116" s="11"/>
      <c r="CJ116" s="11"/>
      <c r="CK116" s="33" t="str">
        <f>IF(CN116="","",(VLOOKUP(CN116,Dane!$A$2:$B$10,2)+2*CL116+CM116)*CK$5)</f>
        <v/>
      </c>
      <c r="CL116" s="11"/>
      <c r="CM116" s="11"/>
      <c r="CN116" s="11"/>
      <c r="CO116" s="33" t="str">
        <f>IF(CR116="","",(VLOOKUP(CR116,Dane!$A$2:$B$10,2)+2*CP116+CQ116)*CO$5)</f>
        <v/>
      </c>
      <c r="CP116" s="11"/>
      <c r="CQ116" s="11"/>
      <c r="CR116" s="11"/>
      <c r="CS116" s="33" t="str">
        <f>IF(CV116="","",(VLOOKUP(CV116,Dane!$A$2:$B$10,2)+2*CT116+CU116)*CS$5)</f>
        <v/>
      </c>
      <c r="CT116" s="11"/>
      <c r="CU116" s="11"/>
      <c r="CV116" s="11"/>
      <c r="CW116" s="33" t="str">
        <f>IF(CZ116="","",(VLOOKUP(CZ116,Dane!$A$2:$B$10,2)+2*CX116+CY116)*CW$5)</f>
        <v/>
      </c>
      <c r="CX116" s="11"/>
      <c r="CY116" s="11"/>
      <c r="CZ116" s="11"/>
      <c r="DA116" s="33" t="str">
        <f>IF(DD116="","",(VLOOKUP(DD116,Dane!$A$2:$B$10,2)+2*DB116+DC116)*DA$5)</f>
        <v/>
      </c>
      <c r="DB116" s="11"/>
      <c r="DC116" s="11"/>
      <c r="DD116" s="11"/>
      <c r="DE116" s="33" t="str">
        <f>IF(DH116="","",(VLOOKUP(DH116,Dane!$A$2:$B$10,2)+2*DF116+DG116)*DE$5)</f>
        <v/>
      </c>
      <c r="DF116" s="11"/>
      <c r="DG116" s="11"/>
      <c r="DH116" s="11"/>
      <c r="DI116" s="33" t="str">
        <f>IF(DL116="","",(VLOOKUP(DL116,Dane!$A$2:$B$10,2)+2*DJ116+DK116)*DI$5)</f>
        <v/>
      </c>
      <c r="DJ116" s="11"/>
      <c r="DK116" s="11"/>
      <c r="DL116" s="11"/>
      <c r="DM116" s="33" t="str">
        <f>IF(DP116="","",(VLOOKUP(DP116,Dane!$A$2:$B$10,2)+2*DN116+DO116)*DM$5)</f>
        <v/>
      </c>
      <c r="DN116" s="11"/>
      <c r="DO116" s="11"/>
      <c r="DP116" s="11"/>
      <c r="DQ116" s="33" t="str">
        <f>IF(DT116="","",(VLOOKUP(DT116,Dane!$A$2:$B$10,2)+2*DR116+DS116)*DQ$5)</f>
        <v/>
      </c>
      <c r="DR116" s="11"/>
      <c r="DS116" s="11"/>
      <c r="DT116" s="11"/>
      <c r="DU116" s="33" t="str">
        <f>IF(DX116="","",(VLOOKUP(DX116,Dane!$A$2:$B$10,2)+2*DV116+DW116)*DU$5)</f>
        <v/>
      </c>
      <c r="DV116" s="11"/>
      <c r="DW116" s="11"/>
      <c r="DX116" s="11"/>
      <c r="DY116" s="33" t="str">
        <f>IF(EB116="","",(VLOOKUP(EB116,Dane!$A$2:$B$10,2)+2*DZ116+EA116)*DY$5)</f>
        <v/>
      </c>
      <c r="DZ116" s="11"/>
      <c r="EA116" s="11"/>
      <c r="EB116" s="11"/>
      <c r="EC116" s="33" t="str">
        <f>IF(EF116="","",(VLOOKUP(EF116,Dane!$A$2:$B$10,2)+2*ED116+EE116)*EC$5)</f>
        <v/>
      </c>
      <c r="ED116" s="11"/>
      <c r="EE116" s="11"/>
      <c r="EF116" s="11"/>
      <c r="EG116" s="33" t="str">
        <f>IF(EJ116="","",(VLOOKUP(EJ116,Dane!$A$2:$B$10,2)+2*EH116+EI116)*EG$5)</f>
        <v/>
      </c>
      <c r="EH116" s="11"/>
      <c r="EI116" s="11"/>
      <c r="EJ116" s="11"/>
      <c r="EK116" s="33" t="str">
        <f>IF(EN116="","",(VLOOKUP(EN116,Dane!$A$2:$B$10,2)+2*EL116+EM116)*EK$5)</f>
        <v/>
      </c>
      <c r="EL116" s="11"/>
      <c r="EM116" s="11"/>
      <c r="EN116" s="11"/>
      <c r="EO116" s="33" t="str">
        <f>IF(ER116="","",(VLOOKUP(ER116,Dane!$A$2:$B$10,2)+2*EP116+EQ116)*EO$5)</f>
        <v/>
      </c>
      <c r="EP116" s="11"/>
      <c r="EQ116" s="11"/>
      <c r="ER116" s="11"/>
      <c r="ES116" s="33" t="str">
        <f>IF(EV116="","",(VLOOKUP(EV116,Dane!$A$2:$B$10,2)+2*ET116+EU116)*ES$5)</f>
        <v/>
      </c>
      <c r="ET116" s="11"/>
      <c r="EU116" s="11"/>
      <c r="EV116" s="11"/>
      <c r="EW116" s="33" t="str">
        <f>IF(EZ116="","",(VLOOKUP(EZ116,Dane!$A$2:$B$10,2)+2*EX116+EY116)*EW$5)</f>
        <v/>
      </c>
      <c r="EX116" s="11"/>
      <c r="EY116" s="11"/>
      <c r="EZ116" s="11"/>
      <c r="FA116" s="33" t="str">
        <f>IF(FD116="","",(VLOOKUP(FD116,Dane!$A$2:$B$10,2)+2*FB116+FC116)*FA$5)</f>
        <v/>
      </c>
      <c r="FB116" s="11"/>
      <c r="FC116" s="11"/>
      <c r="FD116" s="11"/>
      <c r="FE116" s="33" t="str">
        <f>IF(FH116="","",(VLOOKUP(FH116,Dane!$A$2:$B$10,2)+2*FF116+FG116)*FE$5)</f>
        <v/>
      </c>
      <c r="FF116" s="11"/>
      <c r="FG116" s="11"/>
      <c r="FH116" s="11"/>
      <c r="FI116" s="33" t="str">
        <f>IF(FL116="","",(VLOOKUP(FL116,Dane!$A$2:$B$10,2)+2*FJ116+FK116)*FI$5)</f>
        <v/>
      </c>
      <c r="FJ116" s="11"/>
      <c r="FK116" s="11"/>
      <c r="FL116" s="11"/>
      <c r="FM116" s="33" t="str">
        <f>IF(FP116="","",(VLOOKUP(FP116,Dane!$A$2:$B$10,2)+2*FN116+FO116)*FM$5)</f>
        <v/>
      </c>
      <c r="FN116" s="11"/>
      <c r="FO116" s="11"/>
      <c r="FP116" s="11"/>
      <c r="FQ116" s="33" t="str">
        <f>IF(FT116="","",(VLOOKUP(FT116,Dane!$A$2:$B$10,2)+2*FR116+FS116)*FQ$5)</f>
        <v/>
      </c>
      <c r="FR116" s="11"/>
      <c r="FS116" s="11"/>
      <c r="FT116" s="11"/>
      <c r="FU116" s="33" t="str">
        <f>IF(FX116="","",(VLOOKUP(FX116,Dane!$A$2:$B$10,2)+2*FV116+FW116)*FU$5)</f>
        <v/>
      </c>
      <c r="FV116" s="11"/>
      <c r="FW116" s="11"/>
      <c r="FX116" s="11"/>
      <c r="FY116" s="33" t="str">
        <f>IF(GB116="","",(VLOOKUP(GB116,Dane!$A$2:$B$10,2)+2*FZ116+GA116)*FY$5)</f>
        <v/>
      </c>
      <c r="FZ116" s="11"/>
      <c r="GA116" s="11"/>
      <c r="GB116" s="11"/>
      <c r="GC116" s="33" t="str">
        <f>IF(GF116="","",(VLOOKUP(GF116,Dane!$A$2:$B$10,2)+2*GD116+GE116)*GC$5)</f>
        <v/>
      </c>
      <c r="GD116" s="11"/>
      <c r="GE116" s="11"/>
      <c r="GF116" s="11"/>
      <c r="GG116" s="33" t="str">
        <f>IF(GJ116="","",(VLOOKUP(GJ116,Dane!$A$2:$B$10,2)+2*GH116+GI116)*GG$5)</f>
        <v/>
      </c>
      <c r="GH116" s="11"/>
      <c r="GI116" s="11"/>
      <c r="GJ116" s="11"/>
      <c r="GK116" s="33" t="str">
        <f>IF(GN116="","",(VLOOKUP(GN116,Dane!$A$2:$B$10,2)+2*GL116+GM116)*GK$5)</f>
        <v/>
      </c>
      <c r="GL116" s="11"/>
      <c r="GM116" s="11"/>
      <c r="GN116" s="11"/>
      <c r="GO116" s="33" t="str">
        <f>IF(GR116="","",(VLOOKUP(GR116,Dane!$A$2:$B$10,2)+2*GP116+GQ116)*GO$5)</f>
        <v/>
      </c>
      <c r="GP116" s="11"/>
      <c r="GQ116" s="11"/>
      <c r="GR116" s="11"/>
      <c r="GS116" s="33" t="str">
        <f>IF(GV116="","",(VLOOKUP(GV116,Dane!$A$2:$B$10,2)+2*GT116+GU116)*GS$5)</f>
        <v/>
      </c>
      <c r="GT116" s="11"/>
      <c r="GU116" s="11"/>
      <c r="GV116" s="11"/>
      <c r="GW116" s="33" t="str">
        <f>IF(GZ116="","",(VLOOKUP(GZ116,Dane!$A$2:$B$10,2)+2*GX116+GY116)*GW$5)</f>
        <v/>
      </c>
      <c r="GX116" s="11"/>
      <c r="GY116" s="11"/>
      <c r="GZ116" s="11"/>
      <c r="HA116" s="33" t="str">
        <f>IF(HD116="","",(VLOOKUP(HD116,Dane!$A$2:$B$10,2)+2*HB116+HC116)*HA$5)</f>
        <v/>
      </c>
      <c r="HB116" s="11"/>
      <c r="HC116" s="11"/>
      <c r="HD116" s="11"/>
      <c r="HE116" s="33" t="str">
        <f>IF(HH116="","",(VLOOKUP(HH116,Dane!$A$2:$B$10,2)+2*HF116+HG116)*HE$5)</f>
        <v/>
      </c>
      <c r="HF116" s="11"/>
      <c r="HG116" s="11"/>
      <c r="HH116" s="11"/>
      <c r="HI116" s="33" t="str">
        <f>IF(HL116="","",(VLOOKUP(HL116,Dane!$A$2:$B$10,2)+2*HJ116+HK116)*HI$5)</f>
        <v/>
      </c>
      <c r="HJ116" s="11"/>
      <c r="HK116" s="11"/>
      <c r="HL116" s="11"/>
      <c r="HM116" s="33" t="str">
        <f>IF(HP116="","",(VLOOKUP(HP116,Dane!$A$2:$B$10,2)+2*HN116+HO116)*HM$5)</f>
        <v/>
      </c>
      <c r="HN116" s="11"/>
      <c r="HO116" s="11"/>
      <c r="HP116" s="11"/>
      <c r="HQ116" s="33" t="str">
        <f>IF(HT116="","",(VLOOKUP(HT116,Dane!$A$2:$B$10,2)+2*HR116+HS116)*HQ$5)</f>
        <v/>
      </c>
      <c r="HR116" s="11"/>
      <c r="HS116" s="11"/>
      <c r="HT116" s="11"/>
      <c r="HU116" s="33" t="str">
        <f>IF(HX116="","",(VLOOKUP(HX116,Dane!$A$2:$B$10,2)+2*HV116+HW116)*HU$5)</f>
        <v/>
      </c>
      <c r="HV116" s="11"/>
      <c r="HW116" s="11"/>
      <c r="HX116" s="11"/>
      <c r="HY116" s="33" t="str">
        <f>IF(IB116="","",(VLOOKUP(IB116,Dane!$A$2:$B$10,2)+2*HZ116+IA116)*HY$5)</f>
        <v/>
      </c>
      <c r="HZ116" s="11"/>
      <c r="IA116" s="11"/>
      <c r="IB116" s="11"/>
      <c r="IC116" s="33" t="str">
        <f>IF(IF116="","",(VLOOKUP(IF116,Dane!$A$2:$B$10,2)+2*ID116+IE116)*IC$5)</f>
        <v/>
      </c>
      <c r="ID116" s="11"/>
      <c r="IE116" s="11"/>
      <c r="IF116" s="11"/>
      <c r="IG116" s="33" t="str">
        <f>IF(IJ116="","",(VLOOKUP(IJ116,Dane!$A$2:$B$10,2)+2*IH116+II116)*IG$5)</f>
        <v/>
      </c>
      <c r="IH116" s="11"/>
      <c r="II116" s="11"/>
      <c r="IJ116" s="11"/>
      <c r="IK116" s="33" t="str">
        <f>IF(IN116="","",(VLOOKUP(IN116,Dane!$A$2:$B$10,2)+2*IL116+IM116)*IK$5)</f>
        <v/>
      </c>
      <c r="IL116" s="11"/>
      <c r="IM116" s="11"/>
      <c r="IN116" s="11"/>
      <c r="IO116" s="33" t="str">
        <f>IF(IR116="","",(VLOOKUP(IR116,Dane!$A$2:$B$10,2)+2*IP116+IQ116)*IO$5)</f>
        <v/>
      </c>
      <c r="IP116" s="11"/>
      <c r="IQ116" s="11"/>
      <c r="IR116" s="11"/>
      <c r="IS116" s="33" t="str">
        <f>IF(IV116="","",(VLOOKUP(IV116,Dane!$A$2:$B$10,2)+2*IT116+IU116)*IS$5)</f>
        <v/>
      </c>
      <c r="IT116" s="11"/>
      <c r="IU116" s="11"/>
      <c r="IV116" s="11"/>
      <c r="IW116" s="33" t="str">
        <f>IF(IZ116="","",(VLOOKUP(IZ116,Dane!$A$2:$B$10,2)+2*IX116+IY116)*IW$5)</f>
        <v/>
      </c>
      <c r="IX116" s="11"/>
      <c r="IY116" s="11"/>
      <c r="IZ116" s="11"/>
      <c r="JA116" s="33" t="str">
        <f>IF(JD116="","",(VLOOKUP(JD116,Dane!$A$2:$B$10,2)+2*JB116+JC116)*JA$5)</f>
        <v/>
      </c>
      <c r="JB116" s="11"/>
      <c r="JC116" s="11"/>
      <c r="JD116" s="11"/>
      <c r="JE116" s="33" t="str">
        <f>IF(JH116="","",(VLOOKUP(JH116,Dane!$A$2:$B$10,2)+2*JF116+JG116)*JE$5)</f>
        <v/>
      </c>
      <c r="JF116" s="11"/>
      <c r="JG116" s="11"/>
      <c r="JH116" s="11"/>
      <c r="JI116" s="33">
        <f>IF(JL116="","",(VLOOKUP(JL116,Dane!$A$2:$B$10,2)+2*JJ116+JK116)*JI$5)</f>
        <v>10.5</v>
      </c>
      <c r="JJ116" s="12">
        <v>1</v>
      </c>
      <c r="JK116" s="12">
        <v>3</v>
      </c>
      <c r="JL116" s="12">
        <v>4</v>
      </c>
      <c r="JM116" s="33" t="str">
        <f>IF(JP116="","",(VLOOKUP(JP116,Dane!$A$2:$B$10,2)+2*JN116+JO116)*JM$5)</f>
        <v/>
      </c>
      <c r="JN116" s="11"/>
      <c r="JO116" s="11"/>
      <c r="JP116" s="11"/>
      <c r="JQ116" s="33" t="str">
        <f>IF(JT116="","",(VLOOKUP(JT116,Dane!$A$2:$B$10,2)+2*JR116+JS116)*JQ$5)</f>
        <v/>
      </c>
      <c r="JR116" s="11"/>
      <c r="JS116" s="11"/>
      <c r="JT116" s="11"/>
      <c r="JU116" s="33" t="str">
        <f>IF(JX116="","",(VLOOKUP(JX116,Dane!$A$2:$B$10,2)+2*JV116+JW116)*JU$5)</f>
        <v/>
      </c>
      <c r="JV116" s="11"/>
      <c r="JW116" s="11"/>
      <c r="JX116" s="11"/>
      <c r="JY116" s="33" t="str">
        <f>IF(KB116="","",(VLOOKUP(KB116,Dane!$A$2:$B$10,2)+2*JZ116+KA116)*JY$5)</f>
        <v/>
      </c>
      <c r="JZ116" s="11"/>
      <c r="KA116" s="11"/>
      <c r="KB116" s="11"/>
      <c r="KC116" s="33" t="str">
        <f>IF(KF116="","",(VLOOKUP(KF116,Dane!$A$2:$B$10,2)+2*KD116+KE116)*KC$5)</f>
        <v/>
      </c>
      <c r="KD116" s="11"/>
      <c r="KE116" s="11"/>
      <c r="KF116" s="11"/>
      <c r="KG116" s="33" t="str">
        <f>IF(KJ116="","",(VLOOKUP(KJ116,Dane!$A$2:$B$10,2)+2*KH116+KI116)*KG$5)</f>
        <v/>
      </c>
      <c r="KH116" s="11"/>
      <c r="KI116" s="11"/>
      <c r="KJ116" s="11"/>
      <c r="KK116" s="33" t="str">
        <f>IF(KN116="","",(VLOOKUP(KN116,Dane!$A$2:$B$10,2)+2*KL116+KM116)*KK$5)</f>
        <v/>
      </c>
      <c r="KL116" s="11"/>
      <c r="KM116" s="11"/>
      <c r="KN116" s="11"/>
      <c r="KO116" s="33" t="str">
        <f>IF(KR116="","",(VLOOKUP(KR116,Dane!$A$2:$B$10,2)+2*KP116+KQ116)*KO$5)</f>
        <v/>
      </c>
      <c r="KP116" s="11"/>
      <c r="KQ116" s="11"/>
      <c r="KR116" s="11"/>
      <c r="KS116" s="33" t="str">
        <f>IF(KV116="","",(VLOOKUP(KV116,Dane!$A$2:$B$10,2)+2*KT116+KU116)*KS$5)</f>
        <v/>
      </c>
      <c r="KT116" s="11"/>
      <c r="KU116" s="11"/>
      <c r="KV116" s="11"/>
      <c r="KW116" s="33" t="str">
        <f>IF(KZ116="","",(VLOOKUP(KZ116,Dane!$A$2:$B$10,2)+2*KX116+KY116)*KW$5)</f>
        <v/>
      </c>
      <c r="KX116" s="11"/>
      <c r="KY116" s="11"/>
      <c r="KZ116" s="11"/>
      <c r="LA116" s="33" t="str">
        <f>IF(LD116="","",(VLOOKUP(LD116,Dane!$A$2:$B$10,2)+2*LB116+LC116)*LA$5)</f>
        <v/>
      </c>
      <c r="LB116" s="11"/>
      <c r="LC116" s="11"/>
      <c r="LD116" s="11"/>
      <c r="LE116" s="33" t="str">
        <f>IF(LH116="","",(VLOOKUP(LH116,Dane!$A$2:$B$10,2)+2*LF116+LG116)*LE$5)</f>
        <v/>
      </c>
      <c r="LF116" s="11"/>
      <c r="LG116" s="11"/>
      <c r="LH116" s="11"/>
      <c r="LI116" s="33" t="str">
        <f>IF(LL116="","",(VLOOKUP(LL116,Dane!$A$2:$B$10,2)+2*LJ116+LK116)*LI$5)</f>
        <v/>
      </c>
      <c r="LJ116" s="11"/>
      <c r="LK116" s="11"/>
      <c r="LL116" s="11"/>
      <c r="LM116" s="33" t="str">
        <f>IF(LP116="","",(VLOOKUP(LP116,Dane!$A$2:$B$10,2)+2*LN116+LO116)*LM$5)</f>
        <v/>
      </c>
      <c r="LN116" s="11"/>
      <c r="LO116" s="11"/>
      <c r="LP116" s="11"/>
      <c r="LQ116" s="33" t="str">
        <f>IF(LT116="","",(VLOOKUP(LT116,Dane!$A$2:$B$10,2)+2*LR116+LS116)*LQ$5)</f>
        <v/>
      </c>
      <c r="LR116" s="11"/>
      <c r="LS116" s="11"/>
      <c r="LT116" s="11"/>
      <c r="LU116" s="33" t="str">
        <f>IF(LX116="","",(VLOOKUP(LX116,Dane!$A$2:$B$10,2)+2*LV116+LW116)*LU$5)</f>
        <v/>
      </c>
      <c r="LV116" s="11"/>
      <c r="LW116" s="11"/>
      <c r="LX116" s="11"/>
      <c r="LY116" s="33" t="str">
        <f>IF(MB116="","",(VLOOKUP(MB116,Dane!$A$2:$B$10,2)+2*LZ116+MA116)*LY$5)</f>
        <v/>
      </c>
      <c r="LZ116" s="11"/>
      <c r="MA116" s="11"/>
      <c r="MB116" s="14"/>
    </row>
    <row r="117" spans="1:340" x14ac:dyDescent="0.25">
      <c r="A117" s="7">
        <v>112</v>
      </c>
      <c r="B117" s="8" t="s">
        <v>223</v>
      </c>
      <c r="C117" s="9">
        <v>2008</v>
      </c>
      <c r="D117" s="72" t="str">
        <f>VLOOKUP(C117,Dane!$A$17:$B$34,2)</f>
        <v>funny młodszy</v>
      </c>
      <c r="E117" s="77">
        <f>SUM(F117:O117)</f>
        <v>10.5</v>
      </c>
      <c r="F117" s="75">
        <f>IFERROR(LARGE($P117:$CB117,F$5),"")</f>
        <v>10.5</v>
      </c>
      <c r="G117" s="75" t="str">
        <f>IFERROR(LARGE($P117:$CB117,G$5),"")</f>
        <v/>
      </c>
      <c r="H117" s="75" t="str">
        <f>IFERROR(LARGE($P117:$CB117,H$5),"")</f>
        <v/>
      </c>
      <c r="I117" s="75" t="str">
        <f>IFERROR(LARGE($P117:$CB117,I$5),"")</f>
        <v/>
      </c>
      <c r="J117" s="75" t="str">
        <f>IFERROR(LARGE($P117:$CB117,J$5),"")</f>
        <v/>
      </c>
      <c r="K117" s="75" t="str">
        <f>IFERROR(LARGE($P117:$CB117,K$5),"")</f>
        <v/>
      </c>
      <c r="L117" s="75" t="str">
        <f>IFERROR(LARGE($P117:$CB117,L$5),"")</f>
        <v/>
      </c>
      <c r="M117" s="75" t="str">
        <f>IFERROR(LARGE($P117:$CB117,M$5),"")</f>
        <v/>
      </c>
      <c r="N117" s="75" t="str">
        <f>IFERROR(LARGE($P117:$CB117,N$5),"")</f>
        <v/>
      </c>
      <c r="O117" s="75" t="str">
        <f>IFERROR(LARGE($P117:$CB117,O$5),"")</f>
        <v/>
      </c>
      <c r="P117" s="50" t="str">
        <f>CC117</f>
        <v/>
      </c>
      <c r="Q117" s="50" t="str">
        <f>CG117</f>
        <v/>
      </c>
      <c r="R117" s="50" t="str">
        <f>CK117</f>
        <v/>
      </c>
      <c r="S117" s="50" t="str">
        <f>CO117</f>
        <v/>
      </c>
      <c r="T117" s="50" t="str">
        <f>CS117</f>
        <v/>
      </c>
      <c r="U117" s="50" t="str">
        <f>CW117</f>
        <v/>
      </c>
      <c r="V117" s="50" t="str">
        <f>DA117</f>
        <v/>
      </c>
      <c r="W117" s="50" t="str">
        <f>DE117</f>
        <v/>
      </c>
      <c r="X117" s="50" t="str">
        <f>DI117</f>
        <v/>
      </c>
      <c r="Y117" s="50" t="str">
        <f>DM117</f>
        <v/>
      </c>
      <c r="Z117" s="50" t="str">
        <f>DQ117</f>
        <v/>
      </c>
      <c r="AA117" s="50" t="str">
        <f>DU117</f>
        <v/>
      </c>
      <c r="AB117" s="50" t="str">
        <f>DY117</f>
        <v/>
      </c>
      <c r="AC117" s="50" t="str">
        <f>EC117</f>
        <v/>
      </c>
      <c r="AD117" s="50" t="str">
        <f>EG117</f>
        <v/>
      </c>
      <c r="AE117" s="50" t="str">
        <f>EK117</f>
        <v/>
      </c>
      <c r="AF117" s="50" t="str">
        <f>EO117</f>
        <v/>
      </c>
      <c r="AG117" s="50" t="str">
        <f>ES117</f>
        <v/>
      </c>
      <c r="AH117" s="50" t="str">
        <f>EW117</f>
        <v/>
      </c>
      <c r="AI117" s="50" t="str">
        <f>FA117</f>
        <v/>
      </c>
      <c r="AJ117" s="50" t="str">
        <f>FE117</f>
        <v/>
      </c>
      <c r="AK117" s="50" t="str">
        <f>FI117</f>
        <v/>
      </c>
      <c r="AL117" s="50" t="str">
        <f>FM117</f>
        <v/>
      </c>
      <c r="AM117" s="50" t="str">
        <f>FQ117</f>
        <v/>
      </c>
      <c r="AN117" s="50" t="str">
        <f>FU117</f>
        <v/>
      </c>
      <c r="AO117" s="50" t="str">
        <f>FY117</f>
        <v/>
      </c>
      <c r="AP117" s="50" t="str">
        <f>GC117</f>
        <v/>
      </c>
      <c r="AQ117" s="50" t="str">
        <f>GG117</f>
        <v/>
      </c>
      <c r="AR117" s="50" t="str">
        <f>GK117</f>
        <v/>
      </c>
      <c r="AS117" s="50" t="str">
        <f>GO117</f>
        <v/>
      </c>
      <c r="AT117" s="50" t="str">
        <f>GS117</f>
        <v/>
      </c>
      <c r="AU117" s="50" t="str">
        <f>GW117</f>
        <v/>
      </c>
      <c r="AV117" s="50" t="str">
        <f>HA117</f>
        <v/>
      </c>
      <c r="AW117" s="50" t="str">
        <f>HE117</f>
        <v/>
      </c>
      <c r="AX117" s="50" t="str">
        <f>HI117</f>
        <v/>
      </c>
      <c r="AY117" s="50" t="str">
        <f>HM117</f>
        <v/>
      </c>
      <c r="AZ117" s="50" t="str">
        <f>HQ117</f>
        <v/>
      </c>
      <c r="BA117" s="50" t="str">
        <f>HU117</f>
        <v/>
      </c>
      <c r="BB117" s="50" t="str">
        <f>HY117</f>
        <v/>
      </c>
      <c r="BC117" s="50" t="str">
        <f>IC117</f>
        <v/>
      </c>
      <c r="BD117" s="50" t="str">
        <f>IG117</f>
        <v/>
      </c>
      <c r="BE117" s="50" t="str">
        <f>IK117</f>
        <v/>
      </c>
      <c r="BF117" s="50" t="str">
        <f>IO117</f>
        <v/>
      </c>
      <c r="BG117" s="50" t="str">
        <f>IS117</f>
        <v/>
      </c>
      <c r="BH117" s="50" t="str">
        <f>IW117</f>
        <v/>
      </c>
      <c r="BI117" s="50" t="str">
        <f>JA117</f>
        <v/>
      </c>
      <c r="BJ117" s="50" t="str">
        <f>JE117</f>
        <v/>
      </c>
      <c r="BK117" s="50">
        <f>JI117</f>
        <v>10.5</v>
      </c>
      <c r="BL117" s="50" t="str">
        <f>JM117</f>
        <v/>
      </c>
      <c r="BM117" s="50" t="str">
        <f>JQ117</f>
        <v/>
      </c>
      <c r="BN117" s="50" t="str">
        <f>JU117</f>
        <v/>
      </c>
      <c r="BO117" s="50" t="str">
        <f>JY117</f>
        <v/>
      </c>
      <c r="BP117" s="50" t="str">
        <f>KC117</f>
        <v/>
      </c>
      <c r="BQ117" s="50" t="str">
        <f>KG117</f>
        <v/>
      </c>
      <c r="BR117" s="50" t="str">
        <f>KK117</f>
        <v/>
      </c>
      <c r="BS117" s="50" t="str">
        <f>KO117</f>
        <v/>
      </c>
      <c r="BT117" s="50" t="str">
        <f>KS117</f>
        <v/>
      </c>
      <c r="BU117" s="50" t="str">
        <f>KW117</f>
        <v/>
      </c>
      <c r="BV117" s="50" t="str">
        <f>LA117</f>
        <v/>
      </c>
      <c r="BW117" s="50" t="str">
        <f>LE117</f>
        <v/>
      </c>
      <c r="BX117" s="50" t="str">
        <f>LI117</f>
        <v/>
      </c>
      <c r="BY117" s="50" t="str">
        <f>LM117</f>
        <v/>
      </c>
      <c r="BZ117" s="50" t="str">
        <f>LQ117</f>
        <v/>
      </c>
      <c r="CA117" s="50" t="str">
        <f>LU117</f>
        <v/>
      </c>
      <c r="CB117" s="50" t="str">
        <f>LY117</f>
        <v/>
      </c>
      <c r="CC117" s="33" t="str">
        <f>IF(CF117="","",(VLOOKUP(CF117,Dane!$A$2:$B$10,2)+2*CD117+CE117)*CC$5)</f>
        <v/>
      </c>
      <c r="CD117" s="11"/>
      <c r="CE117" s="11"/>
      <c r="CF117" s="11"/>
      <c r="CG117" s="33" t="str">
        <f>IF(CJ117="","",(VLOOKUP(CJ117,Dane!$A$2:$B$10,2)+2*CH117+CI117)*CG$5)</f>
        <v/>
      </c>
      <c r="CH117" s="11"/>
      <c r="CI117" s="11"/>
      <c r="CJ117" s="11"/>
      <c r="CK117" s="33" t="str">
        <f>IF(CN117="","",(VLOOKUP(CN117,Dane!$A$2:$B$10,2)+2*CL117+CM117)*CK$5)</f>
        <v/>
      </c>
      <c r="CL117" s="11"/>
      <c r="CM117" s="11"/>
      <c r="CN117" s="11"/>
      <c r="CO117" s="33" t="str">
        <f>IF(CR117="","",(VLOOKUP(CR117,Dane!$A$2:$B$10,2)+2*CP117+CQ117)*CO$5)</f>
        <v/>
      </c>
      <c r="CP117" s="11"/>
      <c r="CQ117" s="11"/>
      <c r="CR117" s="11"/>
      <c r="CS117" s="33" t="str">
        <f>IF(CV117="","",(VLOOKUP(CV117,Dane!$A$2:$B$10,2)+2*CT117+CU117)*CS$5)</f>
        <v/>
      </c>
      <c r="CT117" s="11"/>
      <c r="CU117" s="11"/>
      <c r="CV117" s="11"/>
      <c r="CW117" s="33" t="str">
        <f>IF(CZ117="","",(VLOOKUP(CZ117,Dane!$A$2:$B$10,2)+2*CX117+CY117)*CW$5)</f>
        <v/>
      </c>
      <c r="CX117" s="11"/>
      <c r="CY117" s="11"/>
      <c r="CZ117" s="11"/>
      <c r="DA117" s="33" t="str">
        <f>IF(DD117="","",(VLOOKUP(DD117,Dane!$A$2:$B$10,2)+2*DB117+DC117)*DA$5)</f>
        <v/>
      </c>
      <c r="DB117" s="11"/>
      <c r="DC117" s="11"/>
      <c r="DD117" s="11"/>
      <c r="DE117" s="33" t="str">
        <f>IF(DH117="","",(VLOOKUP(DH117,Dane!$A$2:$B$10,2)+2*DF117+DG117)*DE$5)</f>
        <v/>
      </c>
      <c r="DF117" s="11"/>
      <c r="DG117" s="11"/>
      <c r="DH117" s="11"/>
      <c r="DI117" s="33" t="str">
        <f>IF(DL117="","",(VLOOKUP(DL117,Dane!$A$2:$B$10,2)+2*DJ117+DK117)*DI$5)</f>
        <v/>
      </c>
      <c r="DJ117" s="11"/>
      <c r="DK117" s="11"/>
      <c r="DL117" s="11"/>
      <c r="DM117" s="33" t="str">
        <f>IF(DP117="","",(VLOOKUP(DP117,Dane!$A$2:$B$10,2)+2*DN117+DO117)*DM$5)</f>
        <v/>
      </c>
      <c r="DN117" s="11"/>
      <c r="DO117" s="11"/>
      <c r="DP117" s="11"/>
      <c r="DQ117" s="33" t="str">
        <f>IF(DT117="","",(VLOOKUP(DT117,Dane!$A$2:$B$10,2)+2*DR117+DS117)*DQ$5)</f>
        <v/>
      </c>
      <c r="DR117" s="11"/>
      <c r="DS117" s="11"/>
      <c r="DT117" s="11"/>
      <c r="DU117" s="33" t="str">
        <f>IF(DX117="","",(VLOOKUP(DX117,Dane!$A$2:$B$10,2)+2*DV117+DW117)*DU$5)</f>
        <v/>
      </c>
      <c r="DV117" s="11"/>
      <c r="DW117" s="11"/>
      <c r="DX117" s="11"/>
      <c r="DY117" s="33" t="str">
        <f>IF(EB117="","",(VLOOKUP(EB117,Dane!$A$2:$B$10,2)+2*DZ117+EA117)*DY$5)</f>
        <v/>
      </c>
      <c r="DZ117" s="11"/>
      <c r="EA117" s="11"/>
      <c r="EB117" s="11"/>
      <c r="EC117" s="33" t="str">
        <f>IF(EF117="","",(VLOOKUP(EF117,Dane!$A$2:$B$10,2)+2*ED117+EE117)*EC$5)</f>
        <v/>
      </c>
      <c r="ED117" s="11"/>
      <c r="EE117" s="11"/>
      <c r="EF117" s="11"/>
      <c r="EG117" s="33" t="str">
        <f>IF(EJ117="","",(VLOOKUP(EJ117,Dane!$A$2:$B$10,2)+2*EH117+EI117)*EG$5)</f>
        <v/>
      </c>
      <c r="EH117" s="11"/>
      <c r="EI117" s="11"/>
      <c r="EJ117" s="11"/>
      <c r="EK117" s="33" t="str">
        <f>IF(EN117="","",(VLOOKUP(EN117,Dane!$A$2:$B$10,2)+2*EL117+EM117)*EK$5)</f>
        <v/>
      </c>
      <c r="EL117" s="11"/>
      <c r="EM117" s="11"/>
      <c r="EN117" s="11"/>
      <c r="EO117" s="33" t="str">
        <f>IF(ER117="","",(VLOOKUP(ER117,Dane!$A$2:$B$10,2)+2*EP117+EQ117)*EO$5)</f>
        <v/>
      </c>
      <c r="EP117" s="11"/>
      <c r="EQ117" s="11"/>
      <c r="ER117" s="11"/>
      <c r="ES117" s="33" t="str">
        <f>IF(EV117="","",(VLOOKUP(EV117,Dane!$A$2:$B$10,2)+2*ET117+EU117)*ES$5)</f>
        <v/>
      </c>
      <c r="ET117" s="11"/>
      <c r="EU117" s="11"/>
      <c r="EV117" s="11"/>
      <c r="EW117" s="33" t="str">
        <f>IF(EZ117="","",(VLOOKUP(EZ117,Dane!$A$2:$B$10,2)+2*EX117+EY117)*EW$5)</f>
        <v/>
      </c>
      <c r="EX117" s="11"/>
      <c r="EY117" s="11"/>
      <c r="EZ117" s="11"/>
      <c r="FA117" s="33" t="str">
        <f>IF(FD117="","",(VLOOKUP(FD117,Dane!$A$2:$B$10,2)+2*FB117+FC117)*FA$5)</f>
        <v/>
      </c>
      <c r="FB117" s="11"/>
      <c r="FC117" s="11"/>
      <c r="FD117" s="11"/>
      <c r="FE117" s="33" t="str">
        <f>IF(FH117="","",(VLOOKUP(FH117,Dane!$A$2:$B$10,2)+2*FF117+FG117)*FE$5)</f>
        <v/>
      </c>
      <c r="FF117" s="11"/>
      <c r="FG117" s="11"/>
      <c r="FH117" s="11"/>
      <c r="FI117" s="33" t="str">
        <f>IF(FL117="","",(VLOOKUP(FL117,Dane!$A$2:$B$10,2)+2*FJ117+FK117)*FI$5)</f>
        <v/>
      </c>
      <c r="FJ117" s="11"/>
      <c r="FK117" s="11"/>
      <c r="FL117" s="11"/>
      <c r="FM117" s="33" t="str">
        <f>IF(FP117="","",(VLOOKUP(FP117,Dane!$A$2:$B$10,2)+2*FN117+FO117)*FM$5)</f>
        <v/>
      </c>
      <c r="FN117" s="11"/>
      <c r="FO117" s="11"/>
      <c r="FP117" s="11"/>
      <c r="FQ117" s="33" t="str">
        <f>IF(FT117="","",(VLOOKUP(FT117,Dane!$A$2:$B$10,2)+2*FR117+FS117)*FQ$5)</f>
        <v/>
      </c>
      <c r="FR117" s="11"/>
      <c r="FS117" s="11"/>
      <c r="FT117" s="11"/>
      <c r="FU117" s="33" t="str">
        <f>IF(FX117="","",(VLOOKUP(FX117,Dane!$A$2:$B$10,2)+2*FV117+FW117)*FU$5)</f>
        <v/>
      </c>
      <c r="FV117" s="11"/>
      <c r="FW117" s="11"/>
      <c r="FX117" s="11"/>
      <c r="FY117" s="33" t="str">
        <f>IF(GB117="","",(VLOOKUP(GB117,Dane!$A$2:$B$10,2)+2*FZ117+GA117)*FY$5)</f>
        <v/>
      </c>
      <c r="FZ117" s="11"/>
      <c r="GA117" s="11"/>
      <c r="GB117" s="11"/>
      <c r="GC117" s="33" t="str">
        <f>IF(GF117="","",(VLOOKUP(GF117,Dane!$A$2:$B$10,2)+2*GD117+GE117)*GC$5)</f>
        <v/>
      </c>
      <c r="GD117" s="11"/>
      <c r="GE117" s="11"/>
      <c r="GF117" s="11"/>
      <c r="GG117" s="33" t="str">
        <f>IF(GJ117="","",(VLOOKUP(GJ117,Dane!$A$2:$B$10,2)+2*GH117+GI117)*GG$5)</f>
        <v/>
      </c>
      <c r="GH117" s="11"/>
      <c r="GI117" s="11"/>
      <c r="GJ117" s="11"/>
      <c r="GK117" s="33" t="str">
        <f>IF(GN117="","",(VLOOKUP(GN117,Dane!$A$2:$B$10,2)+2*GL117+GM117)*GK$5)</f>
        <v/>
      </c>
      <c r="GL117" s="11"/>
      <c r="GM117" s="11"/>
      <c r="GN117" s="11"/>
      <c r="GO117" s="33" t="str">
        <f>IF(GR117="","",(VLOOKUP(GR117,Dane!$A$2:$B$10,2)+2*GP117+GQ117)*GO$5)</f>
        <v/>
      </c>
      <c r="GP117" s="11"/>
      <c r="GQ117" s="11"/>
      <c r="GR117" s="11"/>
      <c r="GS117" s="33" t="str">
        <f>IF(GV117="","",(VLOOKUP(GV117,Dane!$A$2:$B$10,2)+2*GT117+GU117)*GS$5)</f>
        <v/>
      </c>
      <c r="GT117" s="11"/>
      <c r="GU117" s="11"/>
      <c r="GV117" s="11"/>
      <c r="GW117" s="33" t="str">
        <f>IF(GZ117="","",(VLOOKUP(GZ117,Dane!$A$2:$B$10,2)+2*GX117+GY117)*GW$5)</f>
        <v/>
      </c>
      <c r="GX117" s="11"/>
      <c r="GY117" s="11"/>
      <c r="GZ117" s="11"/>
      <c r="HA117" s="33" t="str">
        <f>IF(HD117="","",(VLOOKUP(HD117,Dane!$A$2:$B$10,2)+2*HB117+HC117)*HA$5)</f>
        <v/>
      </c>
      <c r="HB117" s="11"/>
      <c r="HC117" s="11"/>
      <c r="HD117" s="11"/>
      <c r="HE117" s="33" t="str">
        <f>IF(HH117="","",(VLOOKUP(HH117,Dane!$A$2:$B$10,2)+2*HF117+HG117)*HE$5)</f>
        <v/>
      </c>
      <c r="HF117" s="11"/>
      <c r="HG117" s="11"/>
      <c r="HH117" s="11"/>
      <c r="HI117" s="33" t="str">
        <f>IF(HL117="","",(VLOOKUP(HL117,Dane!$A$2:$B$10,2)+2*HJ117+HK117)*HI$5)</f>
        <v/>
      </c>
      <c r="HJ117" s="11"/>
      <c r="HK117" s="11"/>
      <c r="HL117" s="11"/>
      <c r="HM117" s="33" t="str">
        <f>IF(HP117="","",(VLOOKUP(HP117,Dane!$A$2:$B$10,2)+2*HN117+HO117)*HM$5)</f>
        <v/>
      </c>
      <c r="HN117" s="11"/>
      <c r="HO117" s="11"/>
      <c r="HP117" s="11"/>
      <c r="HQ117" s="33" t="str">
        <f>IF(HT117="","",(VLOOKUP(HT117,Dane!$A$2:$B$10,2)+2*HR117+HS117)*HQ$5)</f>
        <v/>
      </c>
      <c r="HR117" s="11"/>
      <c r="HS117" s="11"/>
      <c r="HT117" s="11"/>
      <c r="HU117" s="33" t="str">
        <f>IF(HX117="","",(VLOOKUP(HX117,Dane!$A$2:$B$10,2)+2*HV117+HW117)*HU$5)</f>
        <v/>
      </c>
      <c r="HV117" s="11"/>
      <c r="HW117" s="11"/>
      <c r="HX117" s="11"/>
      <c r="HY117" s="33" t="str">
        <f>IF(IB117="","",(VLOOKUP(IB117,Dane!$A$2:$B$10,2)+2*HZ117+IA117)*HY$5)</f>
        <v/>
      </c>
      <c r="HZ117" s="11"/>
      <c r="IA117" s="11"/>
      <c r="IB117" s="11"/>
      <c r="IC117" s="33" t="str">
        <f>IF(IF117="","",(VLOOKUP(IF117,Dane!$A$2:$B$10,2)+2*ID117+IE117)*IC$5)</f>
        <v/>
      </c>
      <c r="ID117" s="11"/>
      <c r="IE117" s="11"/>
      <c r="IF117" s="11"/>
      <c r="IG117" s="33" t="str">
        <f>IF(IJ117="","",(VLOOKUP(IJ117,Dane!$A$2:$B$10,2)+2*IH117+II117)*IG$5)</f>
        <v/>
      </c>
      <c r="IH117" s="11"/>
      <c r="II117" s="11"/>
      <c r="IJ117" s="11"/>
      <c r="IK117" s="33" t="str">
        <f>IF(IN117="","",(VLOOKUP(IN117,Dane!$A$2:$B$10,2)+2*IL117+IM117)*IK$5)</f>
        <v/>
      </c>
      <c r="IL117" s="11"/>
      <c r="IM117" s="11"/>
      <c r="IN117" s="11"/>
      <c r="IO117" s="33" t="str">
        <f>IF(IR117="","",(VLOOKUP(IR117,Dane!$A$2:$B$10,2)+2*IP117+IQ117)*IO$5)</f>
        <v/>
      </c>
      <c r="IP117" s="11"/>
      <c r="IQ117" s="11"/>
      <c r="IR117" s="11"/>
      <c r="IS117" s="33" t="str">
        <f>IF(IV117="","",(VLOOKUP(IV117,Dane!$A$2:$B$10,2)+2*IT117+IU117)*IS$5)</f>
        <v/>
      </c>
      <c r="IT117" s="11"/>
      <c r="IU117" s="11"/>
      <c r="IV117" s="11"/>
      <c r="IW117" s="33" t="str">
        <f>IF(IZ117="","",(VLOOKUP(IZ117,Dane!$A$2:$B$10,2)+2*IX117+IY117)*IW$5)</f>
        <v/>
      </c>
      <c r="IX117" s="11"/>
      <c r="IY117" s="11"/>
      <c r="IZ117" s="11"/>
      <c r="JA117" s="33" t="str">
        <f>IF(JD117="","",(VLOOKUP(JD117,Dane!$A$2:$B$10,2)+2*JB117+JC117)*JA$5)</f>
        <v/>
      </c>
      <c r="JB117" s="11"/>
      <c r="JC117" s="11"/>
      <c r="JD117" s="11"/>
      <c r="JE117" s="33" t="str">
        <f>IF(JH117="","",(VLOOKUP(JH117,Dane!$A$2:$B$10,2)+2*JF117+JG117)*JE$5)</f>
        <v/>
      </c>
      <c r="JF117" s="11"/>
      <c r="JG117" s="11"/>
      <c r="JH117" s="11"/>
      <c r="JI117" s="33">
        <f>IF(JL117="","",(VLOOKUP(JL117,Dane!$A$2:$B$10,2)+2*JJ117+JK117)*JI$5)</f>
        <v>10.5</v>
      </c>
      <c r="JJ117" s="12">
        <v>1</v>
      </c>
      <c r="JK117" s="12">
        <v>3</v>
      </c>
      <c r="JL117" s="12">
        <v>4</v>
      </c>
      <c r="JM117" s="33" t="str">
        <f>IF(JP117="","",(VLOOKUP(JP117,Dane!$A$2:$B$10,2)+2*JN117+JO117)*JM$5)</f>
        <v/>
      </c>
      <c r="JN117" s="11"/>
      <c r="JO117" s="11"/>
      <c r="JP117" s="11"/>
      <c r="JQ117" s="33" t="str">
        <f>IF(JT117="","",(VLOOKUP(JT117,Dane!$A$2:$B$10,2)+2*JR117+JS117)*JQ$5)</f>
        <v/>
      </c>
      <c r="JR117" s="11"/>
      <c r="JS117" s="11"/>
      <c r="JT117" s="11"/>
      <c r="JU117" s="33" t="str">
        <f>IF(JX117="","",(VLOOKUP(JX117,Dane!$A$2:$B$10,2)+2*JV117+JW117)*JU$5)</f>
        <v/>
      </c>
      <c r="JV117" s="11"/>
      <c r="JW117" s="11"/>
      <c r="JX117" s="11"/>
      <c r="JY117" s="33" t="str">
        <f>IF(KB117="","",(VLOOKUP(KB117,Dane!$A$2:$B$10,2)+2*JZ117+KA117)*JY$5)</f>
        <v/>
      </c>
      <c r="JZ117" s="11"/>
      <c r="KA117" s="11"/>
      <c r="KB117" s="11"/>
      <c r="KC117" s="33" t="str">
        <f>IF(KF117="","",(VLOOKUP(KF117,Dane!$A$2:$B$10,2)+2*KD117+KE117)*KC$5)</f>
        <v/>
      </c>
      <c r="KD117" s="11"/>
      <c r="KE117" s="11"/>
      <c r="KF117" s="11"/>
      <c r="KG117" s="33" t="str">
        <f>IF(KJ117="","",(VLOOKUP(KJ117,Dane!$A$2:$B$10,2)+2*KH117+KI117)*KG$5)</f>
        <v/>
      </c>
      <c r="KH117" s="11"/>
      <c r="KI117" s="11"/>
      <c r="KJ117" s="11"/>
      <c r="KK117" s="33" t="str">
        <f>IF(KN117="","",(VLOOKUP(KN117,Dane!$A$2:$B$10,2)+2*KL117+KM117)*KK$5)</f>
        <v/>
      </c>
      <c r="KL117" s="11"/>
      <c r="KM117" s="11"/>
      <c r="KN117" s="11"/>
      <c r="KO117" s="33" t="str">
        <f>IF(KR117="","",(VLOOKUP(KR117,Dane!$A$2:$B$10,2)+2*KP117+KQ117)*KO$5)</f>
        <v/>
      </c>
      <c r="KP117" s="11"/>
      <c r="KQ117" s="11"/>
      <c r="KR117" s="11"/>
      <c r="KS117" s="33" t="str">
        <f>IF(KV117="","",(VLOOKUP(KV117,Dane!$A$2:$B$10,2)+2*KT117+KU117)*KS$5)</f>
        <v/>
      </c>
      <c r="KT117" s="11"/>
      <c r="KU117" s="11"/>
      <c r="KV117" s="11"/>
      <c r="KW117" s="33" t="str">
        <f>IF(KZ117="","",(VLOOKUP(KZ117,Dane!$A$2:$B$10,2)+2*KX117+KY117)*KW$5)</f>
        <v/>
      </c>
      <c r="KX117" s="11"/>
      <c r="KY117" s="11"/>
      <c r="KZ117" s="11"/>
      <c r="LA117" s="33" t="str">
        <f>IF(LD117="","",(VLOOKUP(LD117,Dane!$A$2:$B$10,2)+2*LB117+LC117)*LA$5)</f>
        <v/>
      </c>
      <c r="LB117" s="11"/>
      <c r="LC117" s="11"/>
      <c r="LD117" s="11"/>
      <c r="LE117" s="33" t="str">
        <f>IF(LH117="","",(VLOOKUP(LH117,Dane!$A$2:$B$10,2)+2*LF117+LG117)*LE$5)</f>
        <v/>
      </c>
      <c r="LF117" s="11"/>
      <c r="LG117" s="11"/>
      <c r="LH117" s="11"/>
      <c r="LI117" s="33" t="str">
        <f>IF(LL117="","",(VLOOKUP(LL117,Dane!$A$2:$B$10,2)+2*LJ117+LK117)*LI$5)</f>
        <v/>
      </c>
      <c r="LJ117" s="11"/>
      <c r="LK117" s="11"/>
      <c r="LL117" s="11"/>
      <c r="LM117" s="33" t="str">
        <f>IF(LP117="","",(VLOOKUP(LP117,Dane!$A$2:$B$10,2)+2*LN117+LO117)*LM$5)</f>
        <v/>
      </c>
      <c r="LN117" s="11"/>
      <c r="LO117" s="11"/>
      <c r="LP117" s="11"/>
      <c r="LQ117" s="33" t="str">
        <f>IF(LT117="","",(VLOOKUP(LT117,Dane!$A$2:$B$10,2)+2*LR117+LS117)*LQ$5)</f>
        <v/>
      </c>
      <c r="LR117" s="11"/>
      <c r="LS117" s="11"/>
      <c r="LT117" s="11"/>
      <c r="LU117" s="33" t="str">
        <f>IF(LX117="","",(VLOOKUP(LX117,Dane!$A$2:$B$10,2)+2*LV117+LW117)*LU$5)</f>
        <v/>
      </c>
      <c r="LV117" s="11"/>
      <c r="LW117" s="11"/>
      <c r="LX117" s="11"/>
      <c r="LY117" s="33" t="str">
        <f>IF(MB117="","",(VLOOKUP(MB117,Dane!$A$2:$B$10,2)+2*LZ117+MA117)*LY$5)</f>
        <v/>
      </c>
      <c r="LZ117" s="11"/>
      <c r="MA117" s="11"/>
      <c r="MB117" s="14"/>
    </row>
    <row r="118" spans="1:340" x14ac:dyDescent="0.25">
      <c r="A118" s="7">
        <v>113</v>
      </c>
      <c r="B118" s="8" t="s">
        <v>224</v>
      </c>
      <c r="C118" s="9">
        <v>2005</v>
      </c>
      <c r="D118" s="72" t="str">
        <f>VLOOKUP(C118,Dane!$A$17:$B$34,2)</f>
        <v>funny</v>
      </c>
      <c r="E118" s="77">
        <f>SUM(F118:O118)</f>
        <v>9</v>
      </c>
      <c r="F118" s="75">
        <f>IFERROR(LARGE($P118:$CB118,F$5),"")</f>
        <v>9</v>
      </c>
      <c r="G118" s="75" t="str">
        <f>IFERROR(LARGE($P118:$CB118,G$5),"")</f>
        <v/>
      </c>
      <c r="H118" s="75" t="str">
        <f>IFERROR(LARGE($P118:$CB118,H$5),"")</f>
        <v/>
      </c>
      <c r="I118" s="75" t="str">
        <f>IFERROR(LARGE($P118:$CB118,I$5),"")</f>
        <v/>
      </c>
      <c r="J118" s="75" t="str">
        <f>IFERROR(LARGE($P118:$CB118,J$5),"")</f>
        <v/>
      </c>
      <c r="K118" s="75" t="str">
        <f>IFERROR(LARGE($P118:$CB118,K$5),"")</f>
        <v/>
      </c>
      <c r="L118" s="75" t="str">
        <f>IFERROR(LARGE($P118:$CB118,L$5),"")</f>
        <v/>
      </c>
      <c r="M118" s="75" t="str">
        <f>IFERROR(LARGE($P118:$CB118,M$5),"")</f>
        <v/>
      </c>
      <c r="N118" s="75" t="str">
        <f>IFERROR(LARGE($P118:$CB118,N$5),"")</f>
        <v/>
      </c>
      <c r="O118" s="75" t="str">
        <f>IFERROR(LARGE($P118:$CB118,O$5),"")</f>
        <v/>
      </c>
      <c r="P118" s="50" t="str">
        <f>CC118</f>
        <v/>
      </c>
      <c r="Q118" s="50" t="str">
        <f>CG118</f>
        <v/>
      </c>
      <c r="R118" s="50" t="str">
        <f>CK118</f>
        <v/>
      </c>
      <c r="S118" s="50" t="str">
        <f>CO118</f>
        <v/>
      </c>
      <c r="T118" s="50" t="str">
        <f>CS118</f>
        <v/>
      </c>
      <c r="U118" s="50">
        <f>CW118</f>
        <v>9</v>
      </c>
      <c r="V118" s="50" t="str">
        <f>DA118</f>
        <v/>
      </c>
      <c r="W118" s="50" t="str">
        <f>DE118</f>
        <v/>
      </c>
      <c r="X118" s="50" t="str">
        <f>DI118</f>
        <v/>
      </c>
      <c r="Y118" s="50" t="str">
        <f>DM118</f>
        <v/>
      </c>
      <c r="Z118" s="50" t="str">
        <f>DQ118</f>
        <v/>
      </c>
      <c r="AA118" s="50" t="str">
        <f>DU118</f>
        <v/>
      </c>
      <c r="AB118" s="50" t="str">
        <f>DY118</f>
        <v/>
      </c>
      <c r="AC118" s="50" t="str">
        <f>EC118</f>
        <v/>
      </c>
      <c r="AD118" s="50" t="str">
        <f>EG118</f>
        <v/>
      </c>
      <c r="AE118" s="50" t="str">
        <f>EK118</f>
        <v/>
      </c>
      <c r="AF118" s="50" t="str">
        <f>EO118</f>
        <v/>
      </c>
      <c r="AG118" s="50" t="str">
        <f>ES118</f>
        <v/>
      </c>
      <c r="AH118" s="50" t="str">
        <f>EW118</f>
        <v/>
      </c>
      <c r="AI118" s="50" t="str">
        <f>FA118</f>
        <v/>
      </c>
      <c r="AJ118" s="50" t="str">
        <f>FE118</f>
        <v/>
      </c>
      <c r="AK118" s="50" t="str">
        <f>FI118</f>
        <v/>
      </c>
      <c r="AL118" s="50" t="str">
        <f>FM118</f>
        <v/>
      </c>
      <c r="AM118" s="50" t="str">
        <f>FQ118</f>
        <v/>
      </c>
      <c r="AN118" s="50" t="str">
        <f>FU118</f>
        <v/>
      </c>
      <c r="AO118" s="50" t="str">
        <f>FY118</f>
        <v/>
      </c>
      <c r="AP118" s="50" t="str">
        <f>GC118</f>
        <v/>
      </c>
      <c r="AQ118" s="50" t="str">
        <f>GG118</f>
        <v/>
      </c>
      <c r="AR118" s="50" t="str">
        <f>GK118</f>
        <v/>
      </c>
      <c r="AS118" s="50" t="str">
        <f>GO118</f>
        <v/>
      </c>
      <c r="AT118" s="50" t="str">
        <f>GS118</f>
        <v/>
      </c>
      <c r="AU118" s="50" t="str">
        <f>GW118</f>
        <v/>
      </c>
      <c r="AV118" s="50" t="str">
        <f>HA118</f>
        <v/>
      </c>
      <c r="AW118" s="50" t="str">
        <f>HE118</f>
        <v/>
      </c>
      <c r="AX118" s="50" t="str">
        <f>HI118</f>
        <v/>
      </c>
      <c r="AY118" s="50" t="str">
        <f>HM118</f>
        <v/>
      </c>
      <c r="AZ118" s="50" t="str">
        <f>HQ118</f>
        <v/>
      </c>
      <c r="BA118" s="50" t="str">
        <f>HU118</f>
        <v/>
      </c>
      <c r="BB118" s="50" t="str">
        <f>HY118</f>
        <v/>
      </c>
      <c r="BC118" s="50" t="str">
        <f>IC118</f>
        <v/>
      </c>
      <c r="BD118" s="50" t="str">
        <f>IG118</f>
        <v/>
      </c>
      <c r="BE118" s="50" t="str">
        <f>IK118</f>
        <v/>
      </c>
      <c r="BF118" s="50" t="str">
        <f>IO118</f>
        <v/>
      </c>
      <c r="BG118" s="50" t="str">
        <f>IS118</f>
        <v/>
      </c>
      <c r="BH118" s="50" t="str">
        <f>IW118</f>
        <v/>
      </c>
      <c r="BI118" s="50" t="str">
        <f>JA118</f>
        <v/>
      </c>
      <c r="BJ118" s="50" t="str">
        <f>JE118</f>
        <v/>
      </c>
      <c r="BK118" s="50" t="str">
        <f>JI118</f>
        <v/>
      </c>
      <c r="BL118" s="50" t="str">
        <f>JM118</f>
        <v/>
      </c>
      <c r="BM118" s="50" t="str">
        <f>JQ118</f>
        <v/>
      </c>
      <c r="BN118" s="50" t="str">
        <f>JU118</f>
        <v/>
      </c>
      <c r="BO118" s="50" t="str">
        <f>JY118</f>
        <v/>
      </c>
      <c r="BP118" s="50" t="str">
        <f>KC118</f>
        <v/>
      </c>
      <c r="BQ118" s="50" t="str">
        <f>KG118</f>
        <v/>
      </c>
      <c r="BR118" s="50" t="str">
        <f>KK118</f>
        <v/>
      </c>
      <c r="BS118" s="50" t="str">
        <f>KO118</f>
        <v/>
      </c>
      <c r="BT118" s="50" t="str">
        <f>KS118</f>
        <v/>
      </c>
      <c r="BU118" s="50" t="str">
        <f>KW118</f>
        <v/>
      </c>
      <c r="BV118" s="50" t="str">
        <f>LA118</f>
        <v/>
      </c>
      <c r="BW118" s="50" t="str">
        <f>LE118</f>
        <v/>
      </c>
      <c r="BX118" s="50" t="str">
        <f>LI118</f>
        <v/>
      </c>
      <c r="BY118" s="50" t="str">
        <f>LM118</f>
        <v/>
      </c>
      <c r="BZ118" s="50" t="str">
        <f>LQ118</f>
        <v/>
      </c>
      <c r="CA118" s="50" t="str">
        <f>LU118</f>
        <v/>
      </c>
      <c r="CB118" s="50" t="str">
        <f>LY118</f>
        <v/>
      </c>
      <c r="CC118" s="33" t="str">
        <f>IF(CF118="","",(VLOOKUP(CF118,Dane!$A$2:$B$10,2)+2*CD118+CE118)*CC$5)</f>
        <v/>
      </c>
      <c r="CD118" s="11"/>
      <c r="CE118" s="11"/>
      <c r="CF118" s="11"/>
      <c r="CG118" s="33" t="str">
        <f>IF(CJ118="","",(VLOOKUP(CJ118,Dane!$A$2:$B$10,2)+2*CH118+CI118)*CG$5)</f>
        <v/>
      </c>
      <c r="CH118" s="11"/>
      <c r="CI118" s="11"/>
      <c r="CJ118" s="11"/>
      <c r="CK118" s="33" t="str">
        <f>IF(CN118="","",(VLOOKUP(CN118,Dane!$A$2:$B$10,2)+2*CL118+CM118)*CK$5)</f>
        <v/>
      </c>
      <c r="CL118" s="11"/>
      <c r="CM118" s="11"/>
      <c r="CN118" s="11"/>
      <c r="CO118" s="33" t="str">
        <f>IF(CR118="","",(VLOOKUP(CR118,Dane!$A$2:$B$10,2)+2*CP118+CQ118)*CO$5)</f>
        <v/>
      </c>
      <c r="CP118" s="11"/>
      <c r="CQ118" s="11"/>
      <c r="CR118" s="11"/>
      <c r="CS118" s="33" t="str">
        <f>IF(CV118="","",(VLOOKUP(CV118,Dane!$A$2:$B$10,2)+2*CT118+CU118)*CS$5)</f>
        <v/>
      </c>
      <c r="CT118" s="11"/>
      <c r="CU118" s="11"/>
      <c r="CV118" s="11"/>
      <c r="CW118" s="33">
        <f>IF(CZ118="","",(VLOOKUP(CZ118,Dane!$A$2:$B$10,2)+2*CX118+CY118)*CW$5)</f>
        <v>9</v>
      </c>
      <c r="CX118" s="12">
        <v>0</v>
      </c>
      <c r="CY118" s="12">
        <v>3</v>
      </c>
      <c r="CZ118" s="12">
        <v>0</v>
      </c>
      <c r="DA118" s="33" t="str">
        <f>IF(DD118="","",(VLOOKUP(DD118,Dane!$A$2:$B$10,2)+2*DB118+DC118)*DA$5)</f>
        <v/>
      </c>
      <c r="DB118" s="11"/>
      <c r="DC118" s="11"/>
      <c r="DD118" s="11"/>
      <c r="DE118" s="33" t="str">
        <f>IF(DH118="","",(VLOOKUP(DH118,Dane!$A$2:$B$10,2)+2*DF118+DG118)*DE$5)</f>
        <v/>
      </c>
      <c r="DF118" s="11"/>
      <c r="DG118" s="11"/>
      <c r="DH118" s="11"/>
      <c r="DI118" s="33" t="str">
        <f>IF(DL118="","",(VLOOKUP(DL118,Dane!$A$2:$B$10,2)+2*DJ118+DK118)*DI$5)</f>
        <v/>
      </c>
      <c r="DJ118" s="11"/>
      <c r="DK118" s="11"/>
      <c r="DL118" s="11"/>
      <c r="DM118" s="33" t="str">
        <f>IF(DP118="","",(VLOOKUP(DP118,Dane!$A$2:$B$10,2)+2*DN118+DO118)*DM$5)</f>
        <v/>
      </c>
      <c r="DN118" s="11"/>
      <c r="DO118" s="11"/>
      <c r="DP118" s="11"/>
      <c r="DQ118" s="33" t="str">
        <f>IF(DT118="","",(VLOOKUP(DT118,Dane!$A$2:$B$10,2)+2*DR118+DS118)*DQ$5)</f>
        <v/>
      </c>
      <c r="DR118" s="11"/>
      <c r="DS118" s="11"/>
      <c r="DT118" s="11"/>
      <c r="DU118" s="33" t="str">
        <f>IF(DX118="","",(VLOOKUP(DX118,Dane!$A$2:$B$10,2)+2*DV118+DW118)*DU$5)</f>
        <v/>
      </c>
      <c r="DV118" s="11"/>
      <c r="DW118" s="11"/>
      <c r="DX118" s="11"/>
      <c r="DY118" s="33" t="str">
        <f>IF(EB118="","",(VLOOKUP(EB118,Dane!$A$2:$B$10,2)+2*DZ118+EA118)*DY$5)</f>
        <v/>
      </c>
      <c r="DZ118" s="11"/>
      <c r="EA118" s="11"/>
      <c r="EB118" s="11"/>
      <c r="EC118" s="33" t="str">
        <f>IF(EF118="","",(VLOOKUP(EF118,Dane!$A$2:$B$10,2)+2*ED118+EE118)*EC$5)</f>
        <v/>
      </c>
      <c r="ED118" s="11"/>
      <c r="EE118" s="11"/>
      <c r="EF118" s="11"/>
      <c r="EG118" s="33" t="str">
        <f>IF(EJ118="","",(VLOOKUP(EJ118,Dane!$A$2:$B$10,2)+2*EH118+EI118)*EG$5)</f>
        <v/>
      </c>
      <c r="EH118" s="11"/>
      <c r="EI118" s="11"/>
      <c r="EJ118" s="11"/>
      <c r="EK118" s="33" t="str">
        <f>IF(EN118="","",(VLOOKUP(EN118,Dane!$A$2:$B$10,2)+2*EL118+EM118)*EK$5)</f>
        <v/>
      </c>
      <c r="EL118" s="11"/>
      <c r="EM118" s="11"/>
      <c r="EN118" s="11"/>
      <c r="EO118" s="33" t="str">
        <f>IF(ER118="","",(VLOOKUP(ER118,Dane!$A$2:$B$10,2)+2*EP118+EQ118)*EO$5)</f>
        <v/>
      </c>
      <c r="EP118" s="11"/>
      <c r="EQ118" s="11"/>
      <c r="ER118" s="11"/>
      <c r="ES118" s="33" t="str">
        <f>IF(EV118="","",(VLOOKUP(EV118,Dane!$A$2:$B$10,2)+2*ET118+EU118)*ES$5)</f>
        <v/>
      </c>
      <c r="ET118" s="11"/>
      <c r="EU118" s="11"/>
      <c r="EV118" s="11"/>
      <c r="EW118" s="33" t="str">
        <f>IF(EZ118="","",(VLOOKUP(EZ118,Dane!$A$2:$B$10,2)+2*EX118+EY118)*EW$5)</f>
        <v/>
      </c>
      <c r="EX118" s="11"/>
      <c r="EY118" s="11"/>
      <c r="EZ118" s="11"/>
      <c r="FA118" s="33" t="str">
        <f>IF(FD118="","",(VLOOKUP(FD118,Dane!$A$2:$B$10,2)+2*FB118+FC118)*FA$5)</f>
        <v/>
      </c>
      <c r="FB118" s="11"/>
      <c r="FC118" s="11"/>
      <c r="FD118" s="11"/>
      <c r="FE118" s="33" t="str">
        <f>IF(FH118="","",(VLOOKUP(FH118,Dane!$A$2:$B$10,2)+2*FF118+FG118)*FE$5)</f>
        <v/>
      </c>
      <c r="FF118" s="11"/>
      <c r="FG118" s="11"/>
      <c r="FH118" s="11"/>
      <c r="FI118" s="33" t="str">
        <f>IF(FL118="","",(VLOOKUP(FL118,Dane!$A$2:$B$10,2)+2*FJ118+FK118)*FI$5)</f>
        <v/>
      </c>
      <c r="FJ118" s="11"/>
      <c r="FK118" s="11"/>
      <c r="FL118" s="11"/>
      <c r="FM118" s="33" t="str">
        <f>IF(FP118="","",(VLOOKUP(FP118,Dane!$A$2:$B$10,2)+2*FN118+FO118)*FM$5)</f>
        <v/>
      </c>
      <c r="FN118" s="11"/>
      <c r="FO118" s="11"/>
      <c r="FP118" s="11"/>
      <c r="FQ118" s="33" t="str">
        <f>IF(FT118="","",(VLOOKUP(FT118,Dane!$A$2:$B$10,2)+2*FR118+FS118)*FQ$5)</f>
        <v/>
      </c>
      <c r="FR118" s="11"/>
      <c r="FS118" s="11"/>
      <c r="FT118" s="11"/>
      <c r="FU118" s="33" t="str">
        <f>IF(FX118="","",(VLOOKUP(FX118,Dane!$A$2:$B$10,2)+2*FV118+FW118)*FU$5)</f>
        <v/>
      </c>
      <c r="FV118" s="11"/>
      <c r="FW118" s="11"/>
      <c r="FX118" s="11"/>
      <c r="FY118" s="33" t="str">
        <f>IF(GB118="","",(VLOOKUP(GB118,Dane!$A$2:$B$10,2)+2*FZ118+GA118)*FY$5)</f>
        <v/>
      </c>
      <c r="FZ118" s="11"/>
      <c r="GA118" s="11"/>
      <c r="GB118" s="11"/>
      <c r="GC118" s="33" t="str">
        <f>IF(GF118="","",(VLOOKUP(GF118,Dane!$A$2:$B$10,2)+2*GD118+GE118)*GC$5)</f>
        <v/>
      </c>
      <c r="GD118" s="11"/>
      <c r="GE118" s="11"/>
      <c r="GF118" s="11"/>
      <c r="GG118" s="33" t="str">
        <f>IF(GJ118="","",(VLOOKUP(GJ118,Dane!$A$2:$B$10,2)+2*GH118+GI118)*GG$5)</f>
        <v/>
      </c>
      <c r="GH118" s="11"/>
      <c r="GI118" s="11"/>
      <c r="GJ118" s="11"/>
      <c r="GK118" s="33" t="str">
        <f>IF(GN118="","",(VLOOKUP(GN118,Dane!$A$2:$B$10,2)+2*GL118+GM118)*GK$5)</f>
        <v/>
      </c>
      <c r="GL118" s="11"/>
      <c r="GM118" s="11"/>
      <c r="GN118" s="11"/>
      <c r="GO118" s="33" t="str">
        <f>IF(GR118="","",(VLOOKUP(GR118,Dane!$A$2:$B$10,2)+2*GP118+GQ118)*GO$5)</f>
        <v/>
      </c>
      <c r="GP118" s="11"/>
      <c r="GQ118" s="11"/>
      <c r="GR118" s="11"/>
      <c r="GS118" s="33" t="str">
        <f>IF(GV118="","",(VLOOKUP(GV118,Dane!$A$2:$B$10,2)+2*GT118+GU118)*GS$5)</f>
        <v/>
      </c>
      <c r="GT118" s="11"/>
      <c r="GU118" s="11"/>
      <c r="GV118" s="11"/>
      <c r="GW118" s="33" t="str">
        <f>IF(GZ118="","",(VLOOKUP(GZ118,Dane!$A$2:$B$10,2)+2*GX118+GY118)*GW$5)</f>
        <v/>
      </c>
      <c r="GX118" s="11"/>
      <c r="GY118" s="11"/>
      <c r="GZ118" s="11"/>
      <c r="HA118" s="33" t="str">
        <f>IF(HD118="","",(VLOOKUP(HD118,Dane!$A$2:$B$10,2)+2*HB118+HC118)*HA$5)</f>
        <v/>
      </c>
      <c r="HB118" s="11"/>
      <c r="HC118" s="11"/>
      <c r="HD118" s="11"/>
      <c r="HE118" s="33" t="str">
        <f>IF(HH118="","",(VLOOKUP(HH118,Dane!$A$2:$B$10,2)+2*HF118+HG118)*HE$5)</f>
        <v/>
      </c>
      <c r="HF118" s="11"/>
      <c r="HG118" s="11"/>
      <c r="HH118" s="11"/>
      <c r="HI118" s="33" t="str">
        <f>IF(HL118="","",(VLOOKUP(HL118,Dane!$A$2:$B$10,2)+2*HJ118+HK118)*HI$5)</f>
        <v/>
      </c>
      <c r="HJ118" s="11"/>
      <c r="HK118" s="11"/>
      <c r="HL118" s="11"/>
      <c r="HM118" s="33" t="str">
        <f>IF(HP118="","",(VLOOKUP(HP118,Dane!$A$2:$B$10,2)+2*HN118+HO118)*HM$5)</f>
        <v/>
      </c>
      <c r="HN118" s="11"/>
      <c r="HO118" s="11"/>
      <c r="HP118" s="11"/>
      <c r="HQ118" s="33" t="str">
        <f>IF(HT118="","",(VLOOKUP(HT118,Dane!$A$2:$B$10,2)+2*HR118+HS118)*HQ$5)</f>
        <v/>
      </c>
      <c r="HR118" s="11"/>
      <c r="HS118" s="11"/>
      <c r="HT118" s="11"/>
      <c r="HU118" s="33" t="str">
        <f>IF(HX118="","",(VLOOKUP(HX118,Dane!$A$2:$B$10,2)+2*HV118+HW118)*HU$5)</f>
        <v/>
      </c>
      <c r="HV118" s="11"/>
      <c r="HW118" s="11"/>
      <c r="HX118" s="11"/>
      <c r="HY118" s="33" t="str">
        <f>IF(IB118="","",(VLOOKUP(IB118,Dane!$A$2:$B$10,2)+2*HZ118+IA118)*HY$5)</f>
        <v/>
      </c>
      <c r="HZ118" s="11"/>
      <c r="IA118" s="11"/>
      <c r="IB118" s="11"/>
      <c r="IC118" s="33" t="str">
        <f>IF(IF118="","",(VLOOKUP(IF118,Dane!$A$2:$B$10,2)+2*ID118+IE118)*IC$5)</f>
        <v/>
      </c>
      <c r="ID118" s="11"/>
      <c r="IE118" s="11"/>
      <c r="IF118" s="11"/>
      <c r="IG118" s="33" t="str">
        <f>IF(IJ118="","",(VLOOKUP(IJ118,Dane!$A$2:$B$10,2)+2*IH118+II118)*IG$5)</f>
        <v/>
      </c>
      <c r="IH118" s="11"/>
      <c r="II118" s="11"/>
      <c r="IJ118" s="11"/>
      <c r="IK118" s="33" t="str">
        <f>IF(IN118="","",(VLOOKUP(IN118,Dane!$A$2:$B$10,2)+2*IL118+IM118)*IK$5)</f>
        <v/>
      </c>
      <c r="IL118" s="11"/>
      <c r="IM118" s="11"/>
      <c r="IN118" s="11"/>
      <c r="IO118" s="33" t="str">
        <f>IF(IR118="","",(VLOOKUP(IR118,Dane!$A$2:$B$10,2)+2*IP118+IQ118)*IO$5)</f>
        <v/>
      </c>
      <c r="IP118" s="11"/>
      <c r="IQ118" s="11"/>
      <c r="IR118" s="11"/>
      <c r="IS118" s="33" t="str">
        <f>IF(IV118="","",(VLOOKUP(IV118,Dane!$A$2:$B$10,2)+2*IT118+IU118)*IS$5)</f>
        <v/>
      </c>
      <c r="IT118" s="11"/>
      <c r="IU118" s="11"/>
      <c r="IV118" s="11"/>
      <c r="IW118" s="33" t="str">
        <f>IF(IZ118="","",(VLOOKUP(IZ118,Dane!$A$2:$B$10,2)+2*IX118+IY118)*IW$5)</f>
        <v/>
      </c>
      <c r="IX118" s="11"/>
      <c r="IY118" s="11"/>
      <c r="IZ118" s="11"/>
      <c r="JA118" s="33" t="str">
        <f>IF(JD118="","",(VLOOKUP(JD118,Dane!$A$2:$B$10,2)+2*JB118+JC118)*JA$5)</f>
        <v/>
      </c>
      <c r="JB118" s="11"/>
      <c r="JC118" s="11"/>
      <c r="JD118" s="11"/>
      <c r="JE118" s="33" t="str">
        <f>IF(JH118="","",(VLOOKUP(JH118,Dane!$A$2:$B$10,2)+2*JF118+JG118)*JE$5)</f>
        <v/>
      </c>
      <c r="JF118" s="11"/>
      <c r="JG118" s="11"/>
      <c r="JH118" s="11"/>
      <c r="JI118" s="33" t="str">
        <f>IF(JL118="","",(VLOOKUP(JL118,Dane!$A$2:$B$10,2)+2*JJ118+JK118)*JI$5)</f>
        <v/>
      </c>
      <c r="JJ118" s="11"/>
      <c r="JK118" s="11"/>
      <c r="JL118" s="11"/>
      <c r="JM118" s="33" t="str">
        <f>IF(JP118="","",(VLOOKUP(JP118,Dane!$A$2:$B$10,2)+2*JN118+JO118)*JM$5)</f>
        <v/>
      </c>
      <c r="JN118" s="11"/>
      <c r="JO118" s="11"/>
      <c r="JP118" s="11"/>
      <c r="JQ118" s="33" t="str">
        <f>IF(JT118="","",(VLOOKUP(JT118,Dane!$A$2:$B$10,2)+2*JR118+JS118)*JQ$5)</f>
        <v/>
      </c>
      <c r="JR118" s="11"/>
      <c r="JS118" s="11"/>
      <c r="JT118" s="11"/>
      <c r="JU118" s="33" t="str">
        <f>IF(JX118="","",(VLOOKUP(JX118,Dane!$A$2:$B$10,2)+2*JV118+JW118)*JU$5)</f>
        <v/>
      </c>
      <c r="JV118" s="11"/>
      <c r="JW118" s="11"/>
      <c r="JX118" s="11"/>
      <c r="JY118" s="33" t="str">
        <f>IF(KB118="","",(VLOOKUP(KB118,Dane!$A$2:$B$10,2)+2*JZ118+KA118)*JY$5)</f>
        <v/>
      </c>
      <c r="JZ118" s="11"/>
      <c r="KA118" s="11"/>
      <c r="KB118" s="11"/>
      <c r="KC118" s="33" t="str">
        <f>IF(KF118="","",(VLOOKUP(KF118,Dane!$A$2:$B$10,2)+2*KD118+KE118)*KC$5)</f>
        <v/>
      </c>
      <c r="KD118" s="11"/>
      <c r="KE118" s="11"/>
      <c r="KF118" s="11"/>
      <c r="KG118" s="33" t="str">
        <f>IF(KJ118="","",(VLOOKUP(KJ118,Dane!$A$2:$B$10,2)+2*KH118+KI118)*KG$5)</f>
        <v/>
      </c>
      <c r="KH118" s="11"/>
      <c r="KI118" s="11"/>
      <c r="KJ118" s="11"/>
      <c r="KK118" s="33" t="str">
        <f>IF(KN118="","",(VLOOKUP(KN118,Dane!$A$2:$B$10,2)+2*KL118+KM118)*KK$5)</f>
        <v/>
      </c>
      <c r="KL118" s="11"/>
      <c r="KM118" s="11"/>
      <c r="KN118" s="11"/>
      <c r="KO118" s="33" t="str">
        <f>IF(KR118="","",(VLOOKUP(KR118,Dane!$A$2:$B$10,2)+2*KP118+KQ118)*KO$5)</f>
        <v/>
      </c>
      <c r="KP118" s="11"/>
      <c r="KQ118" s="11"/>
      <c r="KR118" s="11"/>
      <c r="KS118" s="33" t="str">
        <f>IF(KV118="","",(VLOOKUP(KV118,Dane!$A$2:$B$10,2)+2*KT118+KU118)*KS$5)</f>
        <v/>
      </c>
      <c r="KT118" s="11"/>
      <c r="KU118" s="11"/>
      <c r="KV118" s="11"/>
      <c r="KW118" s="33" t="str">
        <f>IF(KZ118="","",(VLOOKUP(KZ118,Dane!$A$2:$B$10,2)+2*KX118+KY118)*KW$5)</f>
        <v/>
      </c>
      <c r="KX118" s="11"/>
      <c r="KY118" s="11"/>
      <c r="KZ118" s="11"/>
      <c r="LA118" s="33" t="str">
        <f>IF(LD118="","",(VLOOKUP(LD118,Dane!$A$2:$B$10,2)+2*LB118+LC118)*LA$5)</f>
        <v/>
      </c>
      <c r="LB118" s="11"/>
      <c r="LC118" s="11"/>
      <c r="LD118" s="11"/>
      <c r="LE118" s="33" t="str">
        <f>IF(LH118="","",(VLOOKUP(LH118,Dane!$A$2:$B$10,2)+2*LF118+LG118)*LE$5)</f>
        <v/>
      </c>
      <c r="LF118" s="11"/>
      <c r="LG118" s="11"/>
      <c r="LH118" s="11"/>
      <c r="LI118" s="33" t="str">
        <f>IF(LL118="","",(VLOOKUP(LL118,Dane!$A$2:$B$10,2)+2*LJ118+LK118)*LI$5)</f>
        <v/>
      </c>
      <c r="LJ118" s="11"/>
      <c r="LK118" s="11"/>
      <c r="LL118" s="11"/>
      <c r="LM118" s="33" t="str">
        <f>IF(LP118="","",(VLOOKUP(LP118,Dane!$A$2:$B$10,2)+2*LN118+LO118)*LM$5)</f>
        <v/>
      </c>
      <c r="LN118" s="11"/>
      <c r="LO118" s="11"/>
      <c r="LP118" s="11"/>
      <c r="LQ118" s="33" t="str">
        <f>IF(LT118="","",(VLOOKUP(LT118,Dane!$A$2:$B$10,2)+2*LR118+LS118)*LQ$5)</f>
        <v/>
      </c>
      <c r="LR118" s="11"/>
      <c r="LS118" s="11"/>
      <c r="LT118" s="11"/>
      <c r="LU118" s="33" t="str">
        <f>IF(LX118="","",(VLOOKUP(LX118,Dane!$A$2:$B$10,2)+2*LV118+LW118)*LU$5)</f>
        <v/>
      </c>
      <c r="LV118" s="11"/>
      <c r="LW118" s="11"/>
      <c r="LX118" s="11"/>
      <c r="LY118" s="33" t="str">
        <f>IF(MB118="","",(VLOOKUP(MB118,Dane!$A$2:$B$10,2)+2*LZ118+MA118)*LY$5)</f>
        <v/>
      </c>
      <c r="LZ118" s="11"/>
      <c r="MA118" s="11"/>
      <c r="MB118" s="14"/>
    </row>
    <row r="119" spans="1:340" x14ac:dyDescent="0.25">
      <c r="A119" s="7">
        <v>114</v>
      </c>
      <c r="B119" s="8" t="s">
        <v>225</v>
      </c>
      <c r="C119" s="9">
        <v>2008</v>
      </c>
      <c r="D119" s="72" t="str">
        <f>VLOOKUP(C119,Dane!$A$17:$B$34,2)</f>
        <v>funny młodszy</v>
      </c>
      <c r="E119" s="77">
        <f>SUM(F119:O119)</f>
        <v>7.5</v>
      </c>
      <c r="F119" s="75">
        <f>IFERROR(LARGE($P119:$CB119,F$5),"")</f>
        <v>7.5</v>
      </c>
      <c r="G119" s="75" t="str">
        <f>IFERROR(LARGE($P119:$CB119,G$5),"")</f>
        <v/>
      </c>
      <c r="H119" s="75" t="str">
        <f>IFERROR(LARGE($P119:$CB119,H$5),"")</f>
        <v/>
      </c>
      <c r="I119" s="75" t="str">
        <f>IFERROR(LARGE($P119:$CB119,I$5),"")</f>
        <v/>
      </c>
      <c r="J119" s="75" t="str">
        <f>IFERROR(LARGE($P119:$CB119,J$5),"")</f>
        <v/>
      </c>
      <c r="K119" s="75" t="str">
        <f>IFERROR(LARGE($P119:$CB119,K$5),"")</f>
        <v/>
      </c>
      <c r="L119" s="75" t="str">
        <f>IFERROR(LARGE($P119:$CB119,L$5),"")</f>
        <v/>
      </c>
      <c r="M119" s="75" t="str">
        <f>IFERROR(LARGE($P119:$CB119,M$5),"")</f>
        <v/>
      </c>
      <c r="N119" s="75" t="str">
        <f>IFERROR(LARGE($P119:$CB119,N$5),"")</f>
        <v/>
      </c>
      <c r="O119" s="75" t="str">
        <f>IFERROR(LARGE($P119:$CB119,O$5),"")</f>
        <v/>
      </c>
      <c r="P119" s="50" t="str">
        <f>CC119</f>
        <v/>
      </c>
      <c r="Q119" s="50" t="str">
        <f>CG119</f>
        <v/>
      </c>
      <c r="R119" s="50" t="str">
        <f>CK119</f>
        <v/>
      </c>
      <c r="S119" s="50" t="str">
        <f>CO119</f>
        <v/>
      </c>
      <c r="T119" s="50" t="str">
        <f>CS119</f>
        <v/>
      </c>
      <c r="U119" s="50" t="str">
        <f>CW119</f>
        <v/>
      </c>
      <c r="V119" s="50" t="str">
        <f>DA119</f>
        <v/>
      </c>
      <c r="W119" s="50" t="str">
        <f>DE119</f>
        <v/>
      </c>
      <c r="X119" s="50" t="str">
        <f>DI119</f>
        <v/>
      </c>
      <c r="Y119" s="50" t="str">
        <f>DM119</f>
        <v/>
      </c>
      <c r="Z119" s="50" t="str">
        <f>DQ119</f>
        <v/>
      </c>
      <c r="AA119" s="50" t="str">
        <f>DU119</f>
        <v/>
      </c>
      <c r="AB119" s="50" t="str">
        <f>DY119</f>
        <v/>
      </c>
      <c r="AC119" s="50" t="str">
        <f>EC119</f>
        <v/>
      </c>
      <c r="AD119" s="50" t="str">
        <f>EG119</f>
        <v/>
      </c>
      <c r="AE119" s="50" t="str">
        <f>EK119</f>
        <v/>
      </c>
      <c r="AF119" s="50" t="str">
        <f>EO119</f>
        <v/>
      </c>
      <c r="AG119" s="50" t="str">
        <f>ES119</f>
        <v/>
      </c>
      <c r="AH119" s="50" t="str">
        <f>EW119</f>
        <v/>
      </c>
      <c r="AI119" s="50" t="str">
        <f>FA119</f>
        <v/>
      </c>
      <c r="AJ119" s="50" t="str">
        <f>FE119</f>
        <v/>
      </c>
      <c r="AK119" s="50" t="str">
        <f>FI119</f>
        <v/>
      </c>
      <c r="AL119" s="50" t="str">
        <f>FM119</f>
        <v/>
      </c>
      <c r="AM119" s="50" t="str">
        <f>FQ119</f>
        <v/>
      </c>
      <c r="AN119" s="50" t="str">
        <f>FU119</f>
        <v/>
      </c>
      <c r="AO119" s="50" t="str">
        <f>FY119</f>
        <v/>
      </c>
      <c r="AP119" s="50" t="str">
        <f>GC119</f>
        <v/>
      </c>
      <c r="AQ119" s="50" t="str">
        <f>GG119</f>
        <v/>
      </c>
      <c r="AR119" s="50" t="str">
        <f>GK119</f>
        <v/>
      </c>
      <c r="AS119" s="50" t="str">
        <f>GO119</f>
        <v/>
      </c>
      <c r="AT119" s="50" t="str">
        <f>GS119</f>
        <v/>
      </c>
      <c r="AU119" s="50" t="str">
        <f>GW119</f>
        <v/>
      </c>
      <c r="AV119" s="50" t="str">
        <f>HA119</f>
        <v/>
      </c>
      <c r="AW119" s="50" t="str">
        <f>HE119</f>
        <v/>
      </c>
      <c r="AX119" s="50" t="str">
        <f>HI119</f>
        <v/>
      </c>
      <c r="AY119" s="50" t="str">
        <f>HM119</f>
        <v/>
      </c>
      <c r="AZ119" s="50" t="str">
        <f>HQ119</f>
        <v/>
      </c>
      <c r="BA119" s="50" t="str">
        <f>HU119</f>
        <v/>
      </c>
      <c r="BB119" s="50" t="str">
        <f>HY119</f>
        <v/>
      </c>
      <c r="BC119" s="50" t="str">
        <f>IC119</f>
        <v/>
      </c>
      <c r="BD119" s="50" t="str">
        <f>IG119</f>
        <v/>
      </c>
      <c r="BE119" s="50" t="str">
        <f>IK119</f>
        <v/>
      </c>
      <c r="BF119" s="50" t="str">
        <f>IO119</f>
        <v/>
      </c>
      <c r="BG119" s="50" t="str">
        <f>IS119</f>
        <v/>
      </c>
      <c r="BH119" s="50" t="str">
        <f>IW119</f>
        <v/>
      </c>
      <c r="BI119" s="50" t="str">
        <f>JA119</f>
        <v/>
      </c>
      <c r="BJ119" s="50" t="str">
        <f>JE119</f>
        <v/>
      </c>
      <c r="BK119" s="50" t="str">
        <f>JI119</f>
        <v/>
      </c>
      <c r="BL119" s="50" t="str">
        <f>JM119</f>
        <v/>
      </c>
      <c r="BM119" s="50" t="str">
        <f>JQ119</f>
        <v/>
      </c>
      <c r="BN119" s="50" t="str">
        <f>JU119</f>
        <v/>
      </c>
      <c r="BO119" s="50" t="str">
        <f>JY119</f>
        <v/>
      </c>
      <c r="BP119" s="50" t="str">
        <f>KC119</f>
        <v/>
      </c>
      <c r="BQ119" s="50" t="str">
        <f>KG119</f>
        <v/>
      </c>
      <c r="BR119" s="50" t="str">
        <f>KK119</f>
        <v/>
      </c>
      <c r="BS119" s="50" t="str">
        <f>KO119</f>
        <v/>
      </c>
      <c r="BT119" s="50" t="str">
        <f>KS119</f>
        <v/>
      </c>
      <c r="BU119" s="50" t="str">
        <f>KW119</f>
        <v/>
      </c>
      <c r="BV119" s="50" t="str">
        <f>LA119</f>
        <v/>
      </c>
      <c r="BW119" s="50" t="str">
        <f>LE119</f>
        <v/>
      </c>
      <c r="BX119" s="50" t="str">
        <f>LI119</f>
        <v/>
      </c>
      <c r="BY119" s="50" t="str">
        <f>LM119</f>
        <v/>
      </c>
      <c r="BZ119" s="50">
        <f>LQ119</f>
        <v>7.5</v>
      </c>
      <c r="CA119" s="50" t="str">
        <f>LU119</f>
        <v/>
      </c>
      <c r="CB119" s="50" t="str">
        <f>LY119</f>
        <v/>
      </c>
      <c r="CC119" s="33" t="str">
        <f>IF(CF119="","",(VLOOKUP(CF119,Dane!$A$2:$B$10,2)+2*CD119+CE119)*CC$5)</f>
        <v/>
      </c>
      <c r="CD119" s="11"/>
      <c r="CE119" s="11"/>
      <c r="CF119" s="11"/>
      <c r="CG119" s="33" t="str">
        <f>IF(CJ119="","",(VLOOKUP(CJ119,Dane!$A$2:$B$10,2)+2*CH119+CI119)*CG$5)</f>
        <v/>
      </c>
      <c r="CH119" s="11"/>
      <c r="CI119" s="11"/>
      <c r="CJ119" s="11"/>
      <c r="CK119" s="33" t="str">
        <f>IF(CN119="","",(VLOOKUP(CN119,Dane!$A$2:$B$10,2)+2*CL119+CM119)*CK$5)</f>
        <v/>
      </c>
      <c r="CL119" s="11"/>
      <c r="CM119" s="11"/>
      <c r="CN119" s="11"/>
      <c r="CO119" s="33" t="str">
        <f>IF(CR119="","",(VLOOKUP(CR119,Dane!$A$2:$B$10,2)+2*CP119+CQ119)*CO$5)</f>
        <v/>
      </c>
      <c r="CP119" s="11"/>
      <c r="CQ119" s="11"/>
      <c r="CR119" s="11"/>
      <c r="CS119" s="33" t="str">
        <f>IF(CV119="","",(VLOOKUP(CV119,Dane!$A$2:$B$10,2)+2*CT119+CU119)*CS$5)</f>
        <v/>
      </c>
      <c r="CT119" s="11"/>
      <c r="CU119" s="11"/>
      <c r="CV119" s="11"/>
      <c r="CW119" s="33" t="str">
        <f>IF(CZ119="","",(VLOOKUP(CZ119,Dane!$A$2:$B$10,2)+2*CX119+CY119)*CW$5)</f>
        <v/>
      </c>
      <c r="CX119" s="11"/>
      <c r="CY119" s="11"/>
      <c r="CZ119" s="11"/>
      <c r="DA119" s="33" t="str">
        <f>IF(DD119="","",(VLOOKUP(DD119,Dane!$A$2:$B$10,2)+2*DB119+DC119)*DA$5)</f>
        <v/>
      </c>
      <c r="DB119" s="11"/>
      <c r="DC119" s="11"/>
      <c r="DD119" s="11"/>
      <c r="DE119" s="33" t="str">
        <f>IF(DH119="","",(VLOOKUP(DH119,Dane!$A$2:$B$10,2)+2*DF119+DG119)*DE$5)</f>
        <v/>
      </c>
      <c r="DF119" s="11"/>
      <c r="DG119" s="11"/>
      <c r="DH119" s="11"/>
      <c r="DI119" s="33" t="str">
        <f>IF(DL119="","",(VLOOKUP(DL119,Dane!$A$2:$B$10,2)+2*DJ119+DK119)*DI$5)</f>
        <v/>
      </c>
      <c r="DJ119" s="11"/>
      <c r="DK119" s="11"/>
      <c r="DL119" s="11"/>
      <c r="DM119" s="33" t="str">
        <f>IF(DP119="","",(VLOOKUP(DP119,Dane!$A$2:$B$10,2)+2*DN119+DO119)*DM$5)</f>
        <v/>
      </c>
      <c r="DN119" s="11"/>
      <c r="DO119" s="11"/>
      <c r="DP119" s="11"/>
      <c r="DQ119" s="33" t="str">
        <f>IF(DT119="","",(VLOOKUP(DT119,Dane!$A$2:$B$10,2)+2*DR119+DS119)*DQ$5)</f>
        <v/>
      </c>
      <c r="DR119" s="11"/>
      <c r="DS119" s="11"/>
      <c r="DT119" s="11"/>
      <c r="DU119" s="33" t="str">
        <f>IF(DX119="","",(VLOOKUP(DX119,Dane!$A$2:$B$10,2)+2*DV119+DW119)*DU$5)</f>
        <v/>
      </c>
      <c r="DV119" s="11"/>
      <c r="DW119" s="11"/>
      <c r="DX119" s="11"/>
      <c r="DY119" s="33" t="str">
        <f>IF(EB119="","",(VLOOKUP(EB119,Dane!$A$2:$B$10,2)+2*DZ119+EA119)*DY$5)</f>
        <v/>
      </c>
      <c r="DZ119" s="11"/>
      <c r="EA119" s="11"/>
      <c r="EB119" s="11"/>
      <c r="EC119" s="33" t="str">
        <f>IF(EF119="","",(VLOOKUP(EF119,Dane!$A$2:$B$10,2)+2*ED119+EE119)*EC$5)</f>
        <v/>
      </c>
      <c r="ED119" s="11"/>
      <c r="EE119" s="11"/>
      <c r="EF119" s="11"/>
      <c r="EG119" s="33" t="str">
        <f>IF(EJ119="","",(VLOOKUP(EJ119,Dane!$A$2:$B$10,2)+2*EH119+EI119)*EG$5)</f>
        <v/>
      </c>
      <c r="EH119" s="11"/>
      <c r="EI119" s="11"/>
      <c r="EJ119" s="11"/>
      <c r="EK119" s="33" t="str">
        <f>IF(EN119="","",(VLOOKUP(EN119,Dane!$A$2:$B$10,2)+2*EL119+EM119)*EK$5)</f>
        <v/>
      </c>
      <c r="EL119" s="11"/>
      <c r="EM119" s="11"/>
      <c r="EN119" s="11"/>
      <c r="EO119" s="33" t="str">
        <f>IF(ER119="","",(VLOOKUP(ER119,Dane!$A$2:$B$10,2)+2*EP119+EQ119)*EO$5)</f>
        <v/>
      </c>
      <c r="EP119" s="11"/>
      <c r="EQ119" s="11"/>
      <c r="ER119" s="11"/>
      <c r="ES119" s="33" t="str">
        <f>IF(EV119="","",(VLOOKUP(EV119,Dane!$A$2:$B$10,2)+2*ET119+EU119)*ES$5)</f>
        <v/>
      </c>
      <c r="ET119" s="11"/>
      <c r="EU119" s="11"/>
      <c r="EV119" s="11"/>
      <c r="EW119" s="33" t="str">
        <f>IF(EZ119="","",(VLOOKUP(EZ119,Dane!$A$2:$B$10,2)+2*EX119+EY119)*EW$5)</f>
        <v/>
      </c>
      <c r="EX119" s="11"/>
      <c r="EY119" s="11"/>
      <c r="EZ119" s="11"/>
      <c r="FA119" s="33" t="str">
        <f>IF(FD119="","",(VLOOKUP(FD119,Dane!$A$2:$B$10,2)+2*FB119+FC119)*FA$5)</f>
        <v/>
      </c>
      <c r="FB119" s="11"/>
      <c r="FC119" s="11"/>
      <c r="FD119" s="11"/>
      <c r="FE119" s="33" t="str">
        <f>IF(FH119="","",(VLOOKUP(FH119,Dane!$A$2:$B$10,2)+2*FF119+FG119)*FE$5)</f>
        <v/>
      </c>
      <c r="FF119" s="11"/>
      <c r="FG119" s="11"/>
      <c r="FH119" s="11"/>
      <c r="FI119" s="33" t="str">
        <f>IF(FL119="","",(VLOOKUP(FL119,Dane!$A$2:$B$10,2)+2*FJ119+FK119)*FI$5)</f>
        <v/>
      </c>
      <c r="FJ119" s="11"/>
      <c r="FK119" s="11"/>
      <c r="FL119" s="11"/>
      <c r="FM119" s="33" t="str">
        <f>IF(FP119="","",(VLOOKUP(FP119,Dane!$A$2:$B$10,2)+2*FN119+FO119)*FM$5)</f>
        <v/>
      </c>
      <c r="FN119" s="11"/>
      <c r="FO119" s="11"/>
      <c r="FP119" s="11"/>
      <c r="FQ119" s="33" t="str">
        <f>IF(FT119="","",(VLOOKUP(FT119,Dane!$A$2:$B$10,2)+2*FR119+FS119)*FQ$5)</f>
        <v/>
      </c>
      <c r="FR119" s="11"/>
      <c r="FS119" s="11"/>
      <c r="FT119" s="11"/>
      <c r="FU119" s="33" t="str">
        <f>IF(FX119="","",(VLOOKUP(FX119,Dane!$A$2:$B$10,2)+2*FV119+FW119)*FU$5)</f>
        <v/>
      </c>
      <c r="FV119" s="11"/>
      <c r="FW119" s="11"/>
      <c r="FX119" s="11"/>
      <c r="FY119" s="33" t="str">
        <f>IF(GB119="","",(VLOOKUP(GB119,Dane!$A$2:$B$10,2)+2*FZ119+GA119)*FY$5)</f>
        <v/>
      </c>
      <c r="FZ119" s="11"/>
      <c r="GA119" s="11"/>
      <c r="GB119" s="11"/>
      <c r="GC119" s="33" t="str">
        <f>IF(GF119="","",(VLOOKUP(GF119,Dane!$A$2:$B$10,2)+2*GD119+GE119)*GC$5)</f>
        <v/>
      </c>
      <c r="GD119" s="11"/>
      <c r="GE119" s="11"/>
      <c r="GF119" s="11"/>
      <c r="GG119" s="33" t="str">
        <f>IF(GJ119="","",(VLOOKUP(GJ119,Dane!$A$2:$B$10,2)+2*GH119+GI119)*GG$5)</f>
        <v/>
      </c>
      <c r="GH119" s="11"/>
      <c r="GI119" s="11"/>
      <c r="GJ119" s="11"/>
      <c r="GK119" s="33" t="str">
        <f>IF(GN119="","",(VLOOKUP(GN119,Dane!$A$2:$B$10,2)+2*GL119+GM119)*GK$5)</f>
        <v/>
      </c>
      <c r="GL119" s="11"/>
      <c r="GM119" s="11"/>
      <c r="GN119" s="11"/>
      <c r="GO119" s="33" t="str">
        <f>IF(GR119="","",(VLOOKUP(GR119,Dane!$A$2:$B$10,2)+2*GP119+GQ119)*GO$5)</f>
        <v/>
      </c>
      <c r="GP119" s="11"/>
      <c r="GQ119" s="11"/>
      <c r="GR119" s="11"/>
      <c r="GS119" s="33" t="str">
        <f>IF(GV119="","",(VLOOKUP(GV119,Dane!$A$2:$B$10,2)+2*GT119+GU119)*GS$5)</f>
        <v/>
      </c>
      <c r="GT119" s="11"/>
      <c r="GU119" s="11"/>
      <c r="GV119" s="11"/>
      <c r="GW119" s="33" t="str">
        <f>IF(GZ119="","",(VLOOKUP(GZ119,Dane!$A$2:$B$10,2)+2*GX119+GY119)*GW$5)</f>
        <v/>
      </c>
      <c r="GX119" s="11"/>
      <c r="GY119" s="11"/>
      <c r="GZ119" s="11"/>
      <c r="HA119" s="33" t="str">
        <f>IF(HD119="","",(VLOOKUP(HD119,Dane!$A$2:$B$10,2)+2*HB119+HC119)*HA$5)</f>
        <v/>
      </c>
      <c r="HB119" s="11"/>
      <c r="HC119" s="11"/>
      <c r="HD119" s="11"/>
      <c r="HE119" s="33" t="str">
        <f>IF(HH119="","",(VLOOKUP(HH119,Dane!$A$2:$B$10,2)+2*HF119+HG119)*HE$5)</f>
        <v/>
      </c>
      <c r="HF119" s="11"/>
      <c r="HG119" s="11"/>
      <c r="HH119" s="11"/>
      <c r="HI119" s="33" t="str">
        <f>IF(HL119="","",(VLOOKUP(HL119,Dane!$A$2:$B$10,2)+2*HJ119+HK119)*HI$5)</f>
        <v/>
      </c>
      <c r="HJ119" s="11"/>
      <c r="HK119" s="11"/>
      <c r="HL119" s="11"/>
      <c r="HM119" s="33" t="str">
        <f>IF(HP119="","",(VLOOKUP(HP119,Dane!$A$2:$B$10,2)+2*HN119+HO119)*HM$5)</f>
        <v/>
      </c>
      <c r="HN119" s="11"/>
      <c r="HO119" s="11"/>
      <c r="HP119" s="11"/>
      <c r="HQ119" s="33" t="str">
        <f>IF(HT119="","",(VLOOKUP(HT119,Dane!$A$2:$B$10,2)+2*HR119+HS119)*HQ$5)</f>
        <v/>
      </c>
      <c r="HR119" s="11"/>
      <c r="HS119" s="11"/>
      <c r="HT119" s="11"/>
      <c r="HU119" s="33" t="str">
        <f>IF(HX119="","",(VLOOKUP(HX119,Dane!$A$2:$B$10,2)+2*HV119+HW119)*HU$5)</f>
        <v/>
      </c>
      <c r="HV119" s="11"/>
      <c r="HW119" s="11"/>
      <c r="HX119" s="11"/>
      <c r="HY119" s="33" t="str">
        <f>IF(IB119="","",(VLOOKUP(IB119,Dane!$A$2:$B$10,2)+2*HZ119+IA119)*HY$5)</f>
        <v/>
      </c>
      <c r="HZ119" s="11"/>
      <c r="IA119" s="11"/>
      <c r="IB119" s="11"/>
      <c r="IC119" s="33" t="str">
        <f>IF(IF119="","",(VLOOKUP(IF119,Dane!$A$2:$B$10,2)+2*ID119+IE119)*IC$5)</f>
        <v/>
      </c>
      <c r="ID119" s="11"/>
      <c r="IE119" s="11"/>
      <c r="IF119" s="11"/>
      <c r="IG119" s="33" t="str">
        <f>IF(IJ119="","",(VLOOKUP(IJ119,Dane!$A$2:$B$10,2)+2*IH119+II119)*IG$5)</f>
        <v/>
      </c>
      <c r="IH119" s="11"/>
      <c r="II119" s="11"/>
      <c r="IJ119" s="11"/>
      <c r="IK119" s="33" t="str">
        <f>IF(IN119="","",(VLOOKUP(IN119,Dane!$A$2:$B$10,2)+2*IL119+IM119)*IK$5)</f>
        <v/>
      </c>
      <c r="IL119" s="11"/>
      <c r="IM119" s="11"/>
      <c r="IN119" s="11"/>
      <c r="IO119" s="33" t="str">
        <f>IF(IR119="","",(VLOOKUP(IR119,Dane!$A$2:$B$10,2)+2*IP119+IQ119)*IO$5)</f>
        <v/>
      </c>
      <c r="IP119" s="11"/>
      <c r="IQ119" s="11"/>
      <c r="IR119" s="11"/>
      <c r="IS119" s="33" t="str">
        <f>IF(IV119="","",(VLOOKUP(IV119,Dane!$A$2:$B$10,2)+2*IT119+IU119)*IS$5)</f>
        <v/>
      </c>
      <c r="IT119" s="11"/>
      <c r="IU119" s="11"/>
      <c r="IV119" s="11"/>
      <c r="IW119" s="33" t="str">
        <f>IF(IZ119="","",(VLOOKUP(IZ119,Dane!$A$2:$B$10,2)+2*IX119+IY119)*IW$5)</f>
        <v/>
      </c>
      <c r="IX119" s="11"/>
      <c r="IY119" s="11"/>
      <c r="IZ119" s="11"/>
      <c r="JA119" s="33" t="str">
        <f>IF(JD119="","",(VLOOKUP(JD119,Dane!$A$2:$B$10,2)+2*JB119+JC119)*JA$5)</f>
        <v/>
      </c>
      <c r="JB119" s="11"/>
      <c r="JC119" s="11"/>
      <c r="JD119" s="11"/>
      <c r="JE119" s="33" t="str">
        <f>IF(JH119="","",(VLOOKUP(JH119,Dane!$A$2:$B$10,2)+2*JF119+JG119)*JE$5)</f>
        <v/>
      </c>
      <c r="JF119" s="11"/>
      <c r="JG119" s="11"/>
      <c r="JH119" s="11"/>
      <c r="JI119" s="33" t="str">
        <f>IF(JL119="","",(VLOOKUP(JL119,Dane!$A$2:$B$10,2)+2*JJ119+JK119)*JI$5)</f>
        <v/>
      </c>
      <c r="JJ119" s="11"/>
      <c r="JK119" s="11"/>
      <c r="JL119" s="11"/>
      <c r="JM119" s="33" t="str">
        <f>IF(JP119="","",(VLOOKUP(JP119,Dane!$A$2:$B$10,2)+2*JN119+JO119)*JM$5)</f>
        <v/>
      </c>
      <c r="JN119" s="11"/>
      <c r="JO119" s="11"/>
      <c r="JP119" s="11"/>
      <c r="JQ119" s="33" t="str">
        <f>IF(JT119="","",(VLOOKUP(JT119,Dane!$A$2:$B$10,2)+2*JR119+JS119)*JQ$5)</f>
        <v/>
      </c>
      <c r="JR119" s="11"/>
      <c r="JS119" s="11"/>
      <c r="JT119" s="11"/>
      <c r="JU119" s="33" t="str">
        <f>IF(JX119="","",(VLOOKUP(JX119,Dane!$A$2:$B$10,2)+2*JV119+JW119)*JU$5)</f>
        <v/>
      </c>
      <c r="JV119" s="11"/>
      <c r="JW119" s="11"/>
      <c r="JX119" s="11"/>
      <c r="JY119" s="33" t="str">
        <f>IF(KB119="","",(VLOOKUP(KB119,Dane!$A$2:$B$10,2)+2*JZ119+KA119)*JY$5)</f>
        <v/>
      </c>
      <c r="JZ119" s="11"/>
      <c r="KA119" s="11"/>
      <c r="KB119" s="11"/>
      <c r="KC119" s="33" t="str">
        <f>IF(KF119="","",(VLOOKUP(KF119,Dane!$A$2:$B$10,2)+2*KD119+KE119)*KC$5)</f>
        <v/>
      </c>
      <c r="KD119" s="11"/>
      <c r="KE119" s="11"/>
      <c r="KF119" s="11"/>
      <c r="KG119" s="33" t="str">
        <f>IF(KJ119="","",(VLOOKUP(KJ119,Dane!$A$2:$B$10,2)+2*KH119+KI119)*KG$5)</f>
        <v/>
      </c>
      <c r="KH119" s="11"/>
      <c r="KI119" s="11"/>
      <c r="KJ119" s="11"/>
      <c r="KK119" s="33" t="str">
        <f>IF(KN119="","",(VLOOKUP(KN119,Dane!$A$2:$B$10,2)+2*KL119+KM119)*KK$5)</f>
        <v/>
      </c>
      <c r="KL119" s="11"/>
      <c r="KM119" s="11"/>
      <c r="KN119" s="11"/>
      <c r="KO119" s="33" t="str">
        <f>IF(KR119="","",(VLOOKUP(KR119,Dane!$A$2:$B$10,2)+2*KP119+KQ119)*KO$5)</f>
        <v/>
      </c>
      <c r="KP119" s="11"/>
      <c r="KQ119" s="11"/>
      <c r="KR119" s="11"/>
      <c r="KS119" s="33" t="str">
        <f>IF(KV119="","",(VLOOKUP(KV119,Dane!$A$2:$B$10,2)+2*KT119+KU119)*KS$5)</f>
        <v/>
      </c>
      <c r="KT119" s="11"/>
      <c r="KU119" s="11"/>
      <c r="KV119" s="11"/>
      <c r="KW119" s="33" t="str">
        <f>IF(KZ119="","",(VLOOKUP(KZ119,Dane!$A$2:$B$10,2)+2*KX119+KY119)*KW$5)</f>
        <v/>
      </c>
      <c r="KX119" s="11"/>
      <c r="KY119" s="11"/>
      <c r="KZ119" s="11"/>
      <c r="LA119" s="33" t="str">
        <f>IF(LD119="","",(VLOOKUP(LD119,Dane!$A$2:$B$10,2)+2*LB119+LC119)*LA$5)</f>
        <v/>
      </c>
      <c r="LB119" s="11"/>
      <c r="LC119" s="11"/>
      <c r="LD119" s="11"/>
      <c r="LE119" s="33" t="str">
        <f>IF(LH119="","",(VLOOKUP(LH119,Dane!$A$2:$B$10,2)+2*LF119+LG119)*LE$5)</f>
        <v/>
      </c>
      <c r="LF119" s="11"/>
      <c r="LG119" s="11"/>
      <c r="LH119" s="11"/>
      <c r="LI119" s="33" t="str">
        <f>IF(LL119="","",(VLOOKUP(LL119,Dane!$A$2:$B$10,2)+2*LJ119+LK119)*LI$5)</f>
        <v/>
      </c>
      <c r="LJ119" s="11"/>
      <c r="LK119" s="11"/>
      <c r="LL119" s="11"/>
      <c r="LM119" s="33" t="str">
        <f>IF(LP119="","",(VLOOKUP(LP119,Dane!$A$2:$B$10,2)+2*LN119+LO119)*LM$5)</f>
        <v/>
      </c>
      <c r="LN119" s="11"/>
      <c r="LO119" s="11"/>
      <c r="LP119" s="11"/>
      <c r="LQ119" s="33">
        <f>IF(LT119="","",(VLOOKUP(LT119,Dane!$A$2:$B$10,2)+2*LR119+LS119)*LQ$5)</f>
        <v>7.5</v>
      </c>
      <c r="LR119" s="12">
        <v>0</v>
      </c>
      <c r="LS119" s="12">
        <v>2</v>
      </c>
      <c r="LT119" s="12">
        <v>3</v>
      </c>
      <c r="LU119" s="33" t="str">
        <f>IF(LX119="","",(VLOOKUP(LX119,Dane!$A$2:$B$10,2)+2*LV119+LW119)*LU$5)</f>
        <v/>
      </c>
      <c r="LV119" s="11"/>
      <c r="LW119" s="11"/>
      <c r="LX119" s="11"/>
      <c r="LY119" s="33" t="str">
        <f>IF(MB119="","",(VLOOKUP(MB119,Dane!$A$2:$B$10,2)+2*LZ119+MA119)*LY$5)</f>
        <v/>
      </c>
      <c r="LZ119" s="11"/>
      <c r="MA119" s="11"/>
      <c r="MB119" s="14"/>
    </row>
    <row r="120" spans="1:340" x14ac:dyDescent="0.25">
      <c r="A120" s="7">
        <v>115</v>
      </c>
      <c r="B120" s="8" t="s">
        <v>226</v>
      </c>
      <c r="C120" s="9">
        <v>2003</v>
      </c>
      <c r="D120" s="72" t="str">
        <f>VLOOKUP(C120,Dane!$A$17:$B$34,2)</f>
        <v>dziecko</v>
      </c>
      <c r="E120" s="77">
        <f>SUM(F120:O120)</f>
        <v>3</v>
      </c>
      <c r="F120" s="75">
        <f>IFERROR(LARGE($P120:$CB120,F$5),"")</f>
        <v>3</v>
      </c>
      <c r="G120" s="75" t="str">
        <f>IFERROR(LARGE($P120:$CB120,G$5),"")</f>
        <v/>
      </c>
      <c r="H120" s="75" t="str">
        <f>IFERROR(LARGE($P120:$CB120,H$5),"")</f>
        <v/>
      </c>
      <c r="I120" s="75" t="str">
        <f>IFERROR(LARGE($P120:$CB120,I$5),"")</f>
        <v/>
      </c>
      <c r="J120" s="75" t="str">
        <f>IFERROR(LARGE($P120:$CB120,J$5),"")</f>
        <v/>
      </c>
      <c r="K120" s="75" t="str">
        <f>IFERROR(LARGE($P120:$CB120,K$5),"")</f>
        <v/>
      </c>
      <c r="L120" s="75" t="str">
        <f>IFERROR(LARGE($P120:$CB120,L$5),"")</f>
        <v/>
      </c>
      <c r="M120" s="75" t="str">
        <f>IFERROR(LARGE($P120:$CB120,M$5),"")</f>
        <v/>
      </c>
      <c r="N120" s="75" t="str">
        <f>IFERROR(LARGE($P120:$CB120,N$5),"")</f>
        <v/>
      </c>
      <c r="O120" s="75" t="str">
        <f>IFERROR(LARGE($P120:$CB120,O$5),"")</f>
        <v/>
      </c>
      <c r="P120" s="50" t="str">
        <f>CC120</f>
        <v/>
      </c>
      <c r="Q120" s="50" t="str">
        <f>CG120</f>
        <v/>
      </c>
      <c r="R120" s="50" t="str">
        <f>CK120</f>
        <v/>
      </c>
      <c r="S120" s="50" t="str">
        <f>CO120</f>
        <v/>
      </c>
      <c r="T120" s="50" t="str">
        <f>CS120</f>
        <v/>
      </c>
      <c r="U120" s="50" t="str">
        <f>CW120</f>
        <v/>
      </c>
      <c r="V120" s="50" t="str">
        <f>DA120</f>
        <v/>
      </c>
      <c r="W120" s="50" t="str">
        <f>DE120</f>
        <v/>
      </c>
      <c r="X120" s="50" t="str">
        <f>DI120</f>
        <v/>
      </c>
      <c r="Y120" s="50" t="str">
        <f>DM120</f>
        <v/>
      </c>
      <c r="Z120" s="50" t="str">
        <f>DQ120</f>
        <v/>
      </c>
      <c r="AA120" s="50" t="str">
        <f>DU120</f>
        <v/>
      </c>
      <c r="AB120" s="50" t="str">
        <f>DY120</f>
        <v/>
      </c>
      <c r="AC120" s="50" t="str">
        <f>EC120</f>
        <v/>
      </c>
      <c r="AD120" s="50" t="str">
        <f>EG120</f>
        <v/>
      </c>
      <c r="AE120" s="50" t="str">
        <f>EK120</f>
        <v/>
      </c>
      <c r="AF120" s="50" t="str">
        <f>EO120</f>
        <v/>
      </c>
      <c r="AG120" s="50" t="str">
        <f>ES120</f>
        <v/>
      </c>
      <c r="AH120" s="50" t="str">
        <f>EW120</f>
        <v/>
      </c>
      <c r="AI120" s="50" t="str">
        <f>FA120</f>
        <v/>
      </c>
      <c r="AJ120" s="50" t="str">
        <f>FE120</f>
        <v/>
      </c>
      <c r="AK120" s="50" t="str">
        <f>FI120</f>
        <v/>
      </c>
      <c r="AL120" s="50" t="str">
        <f>FM120</f>
        <v/>
      </c>
      <c r="AM120" s="50" t="str">
        <f>FQ120</f>
        <v/>
      </c>
      <c r="AN120" s="50" t="str">
        <f>FU120</f>
        <v/>
      </c>
      <c r="AO120" s="50" t="str">
        <f>FY120</f>
        <v/>
      </c>
      <c r="AP120" s="50" t="str">
        <f>GC120</f>
        <v/>
      </c>
      <c r="AQ120" s="50" t="str">
        <f>GG120</f>
        <v/>
      </c>
      <c r="AR120" s="50" t="str">
        <f>GK120</f>
        <v/>
      </c>
      <c r="AS120" s="50" t="str">
        <f>GO120</f>
        <v/>
      </c>
      <c r="AT120" s="50" t="str">
        <f>GS120</f>
        <v/>
      </c>
      <c r="AU120" s="50" t="str">
        <f>GW120</f>
        <v/>
      </c>
      <c r="AV120" s="50" t="str">
        <f>HA120</f>
        <v/>
      </c>
      <c r="AW120" s="50" t="str">
        <f>HE120</f>
        <v/>
      </c>
      <c r="AX120" s="50" t="str">
        <f>HI120</f>
        <v/>
      </c>
      <c r="AY120" s="50" t="str">
        <f>HM120</f>
        <v/>
      </c>
      <c r="AZ120" s="50" t="str">
        <f>HQ120</f>
        <v/>
      </c>
      <c r="BA120" s="50" t="str">
        <f>HU120</f>
        <v/>
      </c>
      <c r="BB120" s="50">
        <f>HY120</f>
        <v>3</v>
      </c>
      <c r="BC120" s="50" t="str">
        <f>IC120</f>
        <v/>
      </c>
      <c r="BD120" s="50" t="str">
        <f>IG120</f>
        <v/>
      </c>
      <c r="BE120" s="50" t="str">
        <f>IK120</f>
        <v/>
      </c>
      <c r="BF120" s="50" t="str">
        <f>IO120</f>
        <v/>
      </c>
      <c r="BG120" s="50" t="str">
        <f>IS120</f>
        <v/>
      </c>
      <c r="BH120" s="50" t="str">
        <f>IW120</f>
        <v/>
      </c>
      <c r="BI120" s="50" t="str">
        <f>JA120</f>
        <v/>
      </c>
      <c r="BJ120" s="50" t="str">
        <f>JE120</f>
        <v/>
      </c>
      <c r="BK120" s="50" t="str">
        <f>JI120</f>
        <v/>
      </c>
      <c r="BL120" s="50" t="str">
        <f>JM120</f>
        <v/>
      </c>
      <c r="BM120" s="50" t="str">
        <f>JQ120</f>
        <v/>
      </c>
      <c r="BN120" s="50" t="str">
        <f>JU120</f>
        <v/>
      </c>
      <c r="BO120" s="50" t="str">
        <f>JY120</f>
        <v/>
      </c>
      <c r="BP120" s="50" t="str">
        <f>KC120</f>
        <v/>
      </c>
      <c r="BQ120" s="50" t="str">
        <f>KG120</f>
        <v/>
      </c>
      <c r="BR120" s="50" t="str">
        <f>KK120</f>
        <v/>
      </c>
      <c r="BS120" s="50" t="str">
        <f>KO120</f>
        <v/>
      </c>
      <c r="BT120" s="50" t="str">
        <f>KS120</f>
        <v/>
      </c>
      <c r="BU120" s="50" t="str">
        <f>KW120</f>
        <v/>
      </c>
      <c r="BV120" s="50" t="str">
        <f>LA120</f>
        <v/>
      </c>
      <c r="BW120" s="50" t="str">
        <f>LE120</f>
        <v/>
      </c>
      <c r="BX120" s="50" t="str">
        <f>LI120</f>
        <v/>
      </c>
      <c r="BY120" s="50" t="str">
        <f>LM120</f>
        <v/>
      </c>
      <c r="BZ120" s="50" t="str">
        <f>LQ120</f>
        <v/>
      </c>
      <c r="CA120" s="50" t="str">
        <f>LU120</f>
        <v/>
      </c>
      <c r="CB120" s="50" t="str">
        <f>LY120</f>
        <v/>
      </c>
      <c r="CC120" s="33" t="str">
        <f>IF(CF120="","",(VLOOKUP(CF120,Dane!$A$2:$B$10,2)+2*CD120+CE120)*CC$5)</f>
        <v/>
      </c>
      <c r="CD120" s="11"/>
      <c r="CE120" s="11"/>
      <c r="CF120" s="11"/>
      <c r="CG120" s="33" t="str">
        <f>IF(CJ120="","",(VLOOKUP(CJ120,Dane!$A$2:$B$10,2)+2*CH120+CI120)*CG$5)</f>
        <v/>
      </c>
      <c r="CH120" s="11"/>
      <c r="CI120" s="11"/>
      <c r="CJ120" s="11"/>
      <c r="CK120" s="33" t="str">
        <f>IF(CN120="","",(VLOOKUP(CN120,Dane!$A$2:$B$10,2)+2*CL120+CM120)*CK$5)</f>
        <v/>
      </c>
      <c r="CL120" s="11"/>
      <c r="CM120" s="11"/>
      <c r="CN120" s="11"/>
      <c r="CO120" s="33" t="str">
        <f>IF(CR120="","",(VLOOKUP(CR120,Dane!$A$2:$B$10,2)+2*CP120+CQ120)*CO$5)</f>
        <v/>
      </c>
      <c r="CP120" s="11"/>
      <c r="CQ120" s="11"/>
      <c r="CR120" s="11"/>
      <c r="CS120" s="33" t="str">
        <f>IF(CV120="","",(VLOOKUP(CV120,Dane!$A$2:$B$10,2)+2*CT120+CU120)*CS$5)</f>
        <v/>
      </c>
      <c r="CT120" s="11"/>
      <c r="CU120" s="11"/>
      <c r="CV120" s="11"/>
      <c r="CW120" s="33" t="str">
        <f>IF(CZ120="","",(VLOOKUP(CZ120,Dane!$A$2:$B$10,2)+2*CX120+CY120)*CW$5)</f>
        <v/>
      </c>
      <c r="CX120" s="11"/>
      <c r="CY120" s="11"/>
      <c r="CZ120" s="11"/>
      <c r="DA120" s="33" t="str">
        <f>IF(DD120="","",(VLOOKUP(DD120,Dane!$A$2:$B$10,2)+2*DB120+DC120)*DA$5)</f>
        <v/>
      </c>
      <c r="DB120" s="11"/>
      <c r="DC120" s="11"/>
      <c r="DD120" s="11"/>
      <c r="DE120" s="33" t="str">
        <f>IF(DH120="","",(VLOOKUP(DH120,Dane!$A$2:$B$10,2)+2*DF120+DG120)*DE$5)</f>
        <v/>
      </c>
      <c r="DF120" s="11"/>
      <c r="DG120" s="11"/>
      <c r="DH120" s="11"/>
      <c r="DI120" s="33" t="str">
        <f>IF(DL120="","",(VLOOKUP(DL120,Dane!$A$2:$B$10,2)+2*DJ120+DK120)*DI$5)</f>
        <v/>
      </c>
      <c r="DJ120" s="11"/>
      <c r="DK120" s="11"/>
      <c r="DL120" s="11"/>
      <c r="DM120" s="33" t="str">
        <f>IF(DP120="","",(VLOOKUP(DP120,Dane!$A$2:$B$10,2)+2*DN120+DO120)*DM$5)</f>
        <v/>
      </c>
      <c r="DN120" s="11"/>
      <c r="DO120" s="11"/>
      <c r="DP120" s="11"/>
      <c r="DQ120" s="33" t="str">
        <f>IF(DT120="","",(VLOOKUP(DT120,Dane!$A$2:$B$10,2)+2*DR120+DS120)*DQ$5)</f>
        <v/>
      </c>
      <c r="DR120" s="11"/>
      <c r="DS120" s="11"/>
      <c r="DT120" s="11"/>
      <c r="DU120" s="33" t="str">
        <f>IF(DX120="","",(VLOOKUP(DX120,Dane!$A$2:$B$10,2)+2*DV120+DW120)*DU$5)</f>
        <v/>
      </c>
      <c r="DV120" s="11"/>
      <c r="DW120" s="11"/>
      <c r="DX120" s="11"/>
      <c r="DY120" s="33" t="str">
        <f>IF(EB120="","",(VLOOKUP(EB120,Dane!$A$2:$B$10,2)+2*DZ120+EA120)*DY$5)</f>
        <v/>
      </c>
      <c r="DZ120" s="11"/>
      <c r="EA120" s="11"/>
      <c r="EB120" s="11"/>
      <c r="EC120" s="33" t="str">
        <f>IF(EF120="","",(VLOOKUP(EF120,Dane!$A$2:$B$10,2)+2*ED120+EE120)*EC$5)</f>
        <v/>
      </c>
      <c r="ED120" s="11"/>
      <c r="EE120" s="11"/>
      <c r="EF120" s="11"/>
      <c r="EG120" s="33" t="str">
        <f>IF(EJ120="","",(VLOOKUP(EJ120,Dane!$A$2:$B$10,2)+2*EH120+EI120)*EG$5)</f>
        <v/>
      </c>
      <c r="EH120" s="11"/>
      <c r="EI120" s="11"/>
      <c r="EJ120" s="11"/>
      <c r="EK120" s="33" t="str">
        <f>IF(EN120="","",(VLOOKUP(EN120,Dane!$A$2:$B$10,2)+2*EL120+EM120)*EK$5)</f>
        <v/>
      </c>
      <c r="EL120" s="11"/>
      <c r="EM120" s="11"/>
      <c r="EN120" s="11"/>
      <c r="EO120" s="33" t="str">
        <f>IF(ER120="","",(VLOOKUP(ER120,Dane!$A$2:$B$10,2)+2*EP120+EQ120)*EO$5)</f>
        <v/>
      </c>
      <c r="EP120" s="11"/>
      <c r="EQ120" s="11"/>
      <c r="ER120" s="11"/>
      <c r="ES120" s="33" t="str">
        <f>IF(EV120="","",(VLOOKUP(EV120,Dane!$A$2:$B$10,2)+2*ET120+EU120)*ES$5)</f>
        <v/>
      </c>
      <c r="ET120" s="11"/>
      <c r="EU120" s="11"/>
      <c r="EV120" s="11"/>
      <c r="EW120" s="33" t="str">
        <f>IF(EZ120="","",(VLOOKUP(EZ120,Dane!$A$2:$B$10,2)+2*EX120+EY120)*EW$5)</f>
        <v/>
      </c>
      <c r="EX120" s="11"/>
      <c r="EY120" s="11"/>
      <c r="EZ120" s="11"/>
      <c r="FA120" s="33" t="str">
        <f>IF(FD120="","",(VLOOKUP(FD120,Dane!$A$2:$B$10,2)+2*FB120+FC120)*FA$5)</f>
        <v/>
      </c>
      <c r="FB120" s="11"/>
      <c r="FC120" s="11"/>
      <c r="FD120" s="11"/>
      <c r="FE120" s="33" t="str">
        <f>IF(FH120="","",(VLOOKUP(FH120,Dane!$A$2:$B$10,2)+2*FF120+FG120)*FE$5)</f>
        <v/>
      </c>
      <c r="FF120" s="11"/>
      <c r="FG120" s="11"/>
      <c r="FH120" s="11"/>
      <c r="FI120" s="33" t="str">
        <f>IF(FL120="","",(VLOOKUP(FL120,Dane!$A$2:$B$10,2)+2*FJ120+FK120)*FI$5)</f>
        <v/>
      </c>
      <c r="FJ120" s="11"/>
      <c r="FK120" s="11"/>
      <c r="FL120" s="11"/>
      <c r="FM120" s="33" t="str">
        <f>IF(FP120="","",(VLOOKUP(FP120,Dane!$A$2:$B$10,2)+2*FN120+FO120)*FM$5)</f>
        <v/>
      </c>
      <c r="FN120" s="11"/>
      <c r="FO120" s="11"/>
      <c r="FP120" s="11"/>
      <c r="FQ120" s="33" t="str">
        <f>IF(FT120="","",(VLOOKUP(FT120,Dane!$A$2:$B$10,2)+2*FR120+FS120)*FQ$5)</f>
        <v/>
      </c>
      <c r="FR120" s="11"/>
      <c r="FS120" s="11"/>
      <c r="FT120" s="11"/>
      <c r="FU120" s="33" t="str">
        <f>IF(FX120="","",(VLOOKUP(FX120,Dane!$A$2:$B$10,2)+2*FV120+FW120)*FU$5)</f>
        <v/>
      </c>
      <c r="FV120" s="11"/>
      <c r="FW120" s="11"/>
      <c r="FX120" s="11"/>
      <c r="FY120" s="33" t="str">
        <f>IF(GB120="","",(VLOOKUP(GB120,Dane!$A$2:$B$10,2)+2*FZ120+GA120)*FY$5)</f>
        <v/>
      </c>
      <c r="FZ120" s="11"/>
      <c r="GA120" s="11"/>
      <c r="GB120" s="11"/>
      <c r="GC120" s="33" t="str">
        <f>IF(GF120="","",(VLOOKUP(GF120,Dane!$A$2:$B$10,2)+2*GD120+GE120)*GC$5)</f>
        <v/>
      </c>
      <c r="GD120" s="11"/>
      <c r="GE120" s="11"/>
      <c r="GF120" s="11"/>
      <c r="GG120" s="33" t="str">
        <f>IF(GJ120="","",(VLOOKUP(GJ120,Dane!$A$2:$B$10,2)+2*GH120+GI120)*GG$5)</f>
        <v/>
      </c>
      <c r="GH120" s="11"/>
      <c r="GI120" s="11"/>
      <c r="GJ120" s="11"/>
      <c r="GK120" s="33" t="str">
        <f>IF(GN120="","",(VLOOKUP(GN120,Dane!$A$2:$B$10,2)+2*GL120+GM120)*GK$5)</f>
        <v/>
      </c>
      <c r="GL120" s="11"/>
      <c r="GM120" s="11"/>
      <c r="GN120" s="11"/>
      <c r="GO120" s="33" t="str">
        <f>IF(GR120="","",(VLOOKUP(GR120,Dane!$A$2:$B$10,2)+2*GP120+GQ120)*GO$5)</f>
        <v/>
      </c>
      <c r="GP120" s="11"/>
      <c r="GQ120" s="11"/>
      <c r="GR120" s="11"/>
      <c r="GS120" s="33" t="str">
        <f>IF(GV120="","",(VLOOKUP(GV120,Dane!$A$2:$B$10,2)+2*GT120+GU120)*GS$5)</f>
        <v/>
      </c>
      <c r="GT120" s="11"/>
      <c r="GU120" s="11"/>
      <c r="GV120" s="11"/>
      <c r="GW120" s="33" t="str">
        <f>IF(GZ120="","",(VLOOKUP(GZ120,Dane!$A$2:$B$10,2)+2*GX120+GY120)*GW$5)</f>
        <v/>
      </c>
      <c r="GX120" s="11"/>
      <c r="GY120" s="11"/>
      <c r="GZ120" s="11"/>
      <c r="HA120" s="33" t="str">
        <f>IF(HD120="","",(VLOOKUP(HD120,Dane!$A$2:$B$10,2)+2*HB120+HC120)*HA$5)</f>
        <v/>
      </c>
      <c r="HB120" s="11"/>
      <c r="HC120" s="11"/>
      <c r="HD120" s="11"/>
      <c r="HE120" s="33" t="str">
        <f>IF(HH120="","",(VLOOKUP(HH120,Dane!$A$2:$B$10,2)+2*HF120+HG120)*HE$5)</f>
        <v/>
      </c>
      <c r="HF120" s="11"/>
      <c r="HG120" s="11"/>
      <c r="HH120" s="11"/>
      <c r="HI120" s="33" t="str">
        <f>IF(HL120="","",(VLOOKUP(HL120,Dane!$A$2:$B$10,2)+2*HJ120+HK120)*HI$5)</f>
        <v/>
      </c>
      <c r="HJ120" s="11"/>
      <c r="HK120" s="11"/>
      <c r="HL120" s="11"/>
      <c r="HM120" s="33" t="str">
        <f>IF(HP120="","",(VLOOKUP(HP120,Dane!$A$2:$B$10,2)+2*HN120+HO120)*HM$5)</f>
        <v/>
      </c>
      <c r="HN120" s="11"/>
      <c r="HO120" s="11"/>
      <c r="HP120" s="11"/>
      <c r="HQ120" s="33" t="str">
        <f>IF(HT120="","",(VLOOKUP(HT120,Dane!$A$2:$B$10,2)+2*HR120+HS120)*HQ$5)</f>
        <v/>
      </c>
      <c r="HR120" s="11"/>
      <c r="HS120" s="11"/>
      <c r="HT120" s="11"/>
      <c r="HU120" s="33" t="str">
        <f>IF(HX120="","",(VLOOKUP(HX120,Dane!$A$2:$B$10,2)+2*HV120+HW120)*HU$5)</f>
        <v/>
      </c>
      <c r="HV120" s="11"/>
      <c r="HW120" s="11"/>
      <c r="HX120" s="11"/>
      <c r="HY120" s="33">
        <f>IF(IB120="","",(VLOOKUP(IB120,Dane!$A$2:$B$10,2)+2*HZ120+IA120)*HY$5)</f>
        <v>3</v>
      </c>
      <c r="HZ120" s="12">
        <v>0</v>
      </c>
      <c r="IA120" s="12">
        <v>1</v>
      </c>
      <c r="IB120" s="12">
        <v>0</v>
      </c>
      <c r="IC120" s="33" t="str">
        <f>IF(IF120="","",(VLOOKUP(IF120,Dane!$A$2:$B$10,2)+2*ID120+IE120)*IC$5)</f>
        <v/>
      </c>
      <c r="ID120" s="11"/>
      <c r="IE120" s="11"/>
      <c r="IF120" s="11"/>
      <c r="IG120" s="33" t="str">
        <f>IF(IJ120="","",(VLOOKUP(IJ120,Dane!$A$2:$B$10,2)+2*IH120+II120)*IG$5)</f>
        <v/>
      </c>
      <c r="IH120" s="11"/>
      <c r="II120" s="11"/>
      <c r="IJ120" s="11"/>
      <c r="IK120" s="33" t="str">
        <f>IF(IN120="","",(VLOOKUP(IN120,Dane!$A$2:$B$10,2)+2*IL120+IM120)*IK$5)</f>
        <v/>
      </c>
      <c r="IL120" s="11"/>
      <c r="IM120" s="11"/>
      <c r="IN120" s="11"/>
      <c r="IO120" s="33" t="str">
        <f>IF(IR120="","",(VLOOKUP(IR120,Dane!$A$2:$B$10,2)+2*IP120+IQ120)*IO$5)</f>
        <v/>
      </c>
      <c r="IP120" s="11"/>
      <c r="IQ120" s="11"/>
      <c r="IR120" s="11"/>
      <c r="IS120" s="33" t="str">
        <f>IF(IV120="","",(VLOOKUP(IV120,Dane!$A$2:$B$10,2)+2*IT120+IU120)*IS$5)</f>
        <v/>
      </c>
      <c r="IT120" s="11"/>
      <c r="IU120" s="11"/>
      <c r="IV120" s="11"/>
      <c r="IW120" s="33" t="str">
        <f>IF(IZ120="","",(VLOOKUP(IZ120,Dane!$A$2:$B$10,2)+2*IX120+IY120)*IW$5)</f>
        <v/>
      </c>
      <c r="IX120" s="11"/>
      <c r="IY120" s="11"/>
      <c r="IZ120" s="11"/>
      <c r="JA120" s="33" t="str">
        <f>IF(JD120="","",(VLOOKUP(JD120,Dane!$A$2:$B$10,2)+2*JB120+JC120)*JA$5)</f>
        <v/>
      </c>
      <c r="JB120" s="11"/>
      <c r="JC120" s="11"/>
      <c r="JD120" s="11"/>
      <c r="JE120" s="33" t="str">
        <f>IF(JH120="","",(VLOOKUP(JH120,Dane!$A$2:$B$10,2)+2*JF120+JG120)*JE$5)</f>
        <v/>
      </c>
      <c r="JF120" s="11"/>
      <c r="JG120" s="11"/>
      <c r="JH120" s="11"/>
      <c r="JI120" s="33" t="str">
        <f>IF(JL120="","",(VLOOKUP(JL120,Dane!$A$2:$B$10,2)+2*JJ120+JK120)*JI$5)</f>
        <v/>
      </c>
      <c r="JJ120" s="11"/>
      <c r="JK120" s="11"/>
      <c r="JL120" s="11"/>
      <c r="JM120" s="33" t="str">
        <f>IF(JP120="","",(VLOOKUP(JP120,Dane!$A$2:$B$10,2)+2*JN120+JO120)*JM$5)</f>
        <v/>
      </c>
      <c r="JN120" s="11"/>
      <c r="JO120" s="11"/>
      <c r="JP120" s="11"/>
      <c r="JQ120" s="33" t="str">
        <f>IF(JT120="","",(VLOOKUP(JT120,Dane!$A$2:$B$10,2)+2*JR120+JS120)*JQ$5)</f>
        <v/>
      </c>
      <c r="JR120" s="11"/>
      <c r="JS120" s="11"/>
      <c r="JT120" s="11"/>
      <c r="JU120" s="33" t="str">
        <f>IF(JX120="","",(VLOOKUP(JX120,Dane!$A$2:$B$10,2)+2*JV120+JW120)*JU$5)</f>
        <v/>
      </c>
      <c r="JV120" s="11"/>
      <c r="JW120" s="11"/>
      <c r="JX120" s="11"/>
      <c r="JY120" s="33" t="str">
        <f>IF(KB120="","",(VLOOKUP(KB120,Dane!$A$2:$B$10,2)+2*JZ120+KA120)*JY$5)</f>
        <v/>
      </c>
      <c r="JZ120" s="11"/>
      <c r="KA120" s="11"/>
      <c r="KB120" s="11"/>
      <c r="KC120" s="33" t="str">
        <f>IF(KF120="","",(VLOOKUP(KF120,Dane!$A$2:$B$10,2)+2*KD120+KE120)*KC$5)</f>
        <v/>
      </c>
      <c r="KD120" s="11"/>
      <c r="KE120" s="11"/>
      <c r="KF120" s="11"/>
      <c r="KG120" s="33" t="str">
        <f>IF(KJ120="","",(VLOOKUP(KJ120,Dane!$A$2:$B$10,2)+2*KH120+KI120)*KG$5)</f>
        <v/>
      </c>
      <c r="KH120" s="11"/>
      <c r="KI120" s="11"/>
      <c r="KJ120" s="11"/>
      <c r="KK120" s="33" t="str">
        <f>IF(KN120="","",(VLOOKUP(KN120,Dane!$A$2:$B$10,2)+2*KL120+KM120)*KK$5)</f>
        <v/>
      </c>
      <c r="KL120" s="11"/>
      <c r="KM120" s="11"/>
      <c r="KN120" s="11"/>
      <c r="KO120" s="33" t="str">
        <f>IF(KR120="","",(VLOOKUP(KR120,Dane!$A$2:$B$10,2)+2*KP120+KQ120)*KO$5)</f>
        <v/>
      </c>
      <c r="KP120" s="11"/>
      <c r="KQ120" s="11"/>
      <c r="KR120" s="11"/>
      <c r="KS120" s="33" t="str">
        <f>IF(KV120="","",(VLOOKUP(KV120,Dane!$A$2:$B$10,2)+2*KT120+KU120)*KS$5)</f>
        <v/>
      </c>
      <c r="KT120" s="11"/>
      <c r="KU120" s="11"/>
      <c r="KV120" s="11"/>
      <c r="KW120" s="33" t="str">
        <f>IF(KZ120="","",(VLOOKUP(KZ120,Dane!$A$2:$B$10,2)+2*KX120+KY120)*KW$5)</f>
        <v/>
      </c>
      <c r="KX120" s="11"/>
      <c r="KY120" s="11"/>
      <c r="KZ120" s="11"/>
      <c r="LA120" s="33" t="str">
        <f>IF(LD120="","",(VLOOKUP(LD120,Dane!$A$2:$B$10,2)+2*LB120+LC120)*LA$5)</f>
        <v/>
      </c>
      <c r="LB120" s="11"/>
      <c r="LC120" s="11"/>
      <c r="LD120" s="11"/>
      <c r="LE120" s="33" t="str">
        <f>IF(LH120="","",(VLOOKUP(LH120,Dane!$A$2:$B$10,2)+2*LF120+LG120)*LE$5)</f>
        <v/>
      </c>
      <c r="LF120" s="11"/>
      <c r="LG120" s="11"/>
      <c r="LH120" s="11"/>
      <c r="LI120" s="33" t="str">
        <f>IF(LL120="","",(VLOOKUP(LL120,Dane!$A$2:$B$10,2)+2*LJ120+LK120)*LI$5)</f>
        <v/>
      </c>
      <c r="LJ120" s="11"/>
      <c r="LK120" s="11"/>
      <c r="LL120" s="11"/>
      <c r="LM120" s="33" t="str">
        <f>IF(LP120="","",(VLOOKUP(LP120,Dane!$A$2:$B$10,2)+2*LN120+LO120)*LM$5)</f>
        <v/>
      </c>
      <c r="LN120" s="11"/>
      <c r="LO120" s="11"/>
      <c r="LP120" s="11"/>
      <c r="LQ120" s="33" t="str">
        <f>IF(LT120="","",(VLOOKUP(LT120,Dane!$A$2:$B$10,2)+2*LR120+LS120)*LQ$5)</f>
        <v/>
      </c>
      <c r="LR120" s="11"/>
      <c r="LS120" s="11"/>
      <c r="LT120" s="11"/>
      <c r="LU120" s="33" t="str">
        <f>IF(LX120="","",(VLOOKUP(LX120,Dane!$A$2:$B$10,2)+2*LV120+LW120)*LU$5)</f>
        <v/>
      </c>
      <c r="LV120" s="11"/>
      <c r="LW120" s="11"/>
      <c r="LX120" s="11"/>
      <c r="LY120" s="33" t="str">
        <f>IF(MB120="","",(VLOOKUP(MB120,Dane!$A$2:$B$10,2)+2*LZ120+MA120)*LY$5)</f>
        <v/>
      </c>
      <c r="LZ120" s="11"/>
      <c r="MA120" s="11"/>
      <c r="MB120" s="14"/>
    </row>
    <row r="121" spans="1:340" x14ac:dyDescent="0.25">
      <c r="A121" s="7">
        <v>116</v>
      </c>
      <c r="B121" s="8" t="s">
        <v>227</v>
      </c>
      <c r="C121" s="9">
        <v>2004</v>
      </c>
      <c r="D121" s="72" t="str">
        <f>VLOOKUP(C121,Dane!$A$17:$B$34,2)</f>
        <v>dziecko</v>
      </c>
      <c r="E121" s="77">
        <f>SUM(F121:O121)</f>
        <v>3</v>
      </c>
      <c r="F121" s="75">
        <f>IFERROR(LARGE($P121:$CB121,F$5),"")</f>
        <v>3</v>
      </c>
      <c r="G121" s="75" t="str">
        <f>IFERROR(LARGE($P121:$CB121,G$5),"")</f>
        <v/>
      </c>
      <c r="H121" s="75" t="str">
        <f>IFERROR(LARGE($P121:$CB121,H$5),"")</f>
        <v/>
      </c>
      <c r="I121" s="75" t="str">
        <f>IFERROR(LARGE($P121:$CB121,I$5),"")</f>
        <v/>
      </c>
      <c r="J121" s="75" t="str">
        <f>IFERROR(LARGE($P121:$CB121,J$5),"")</f>
        <v/>
      </c>
      <c r="K121" s="75" t="str">
        <f>IFERROR(LARGE($P121:$CB121,K$5),"")</f>
        <v/>
      </c>
      <c r="L121" s="75" t="str">
        <f>IFERROR(LARGE($P121:$CB121,L$5),"")</f>
        <v/>
      </c>
      <c r="M121" s="75" t="str">
        <f>IFERROR(LARGE($P121:$CB121,M$5),"")</f>
        <v/>
      </c>
      <c r="N121" s="75" t="str">
        <f>IFERROR(LARGE($P121:$CB121,N$5),"")</f>
        <v/>
      </c>
      <c r="O121" s="75" t="str">
        <f>IFERROR(LARGE($P121:$CB121,O$5),"")</f>
        <v/>
      </c>
      <c r="P121" s="50" t="str">
        <f>CC121</f>
        <v/>
      </c>
      <c r="Q121" s="50" t="str">
        <f>CG121</f>
        <v/>
      </c>
      <c r="R121" s="50" t="str">
        <f>CK121</f>
        <v/>
      </c>
      <c r="S121" s="50" t="str">
        <f>CO121</f>
        <v/>
      </c>
      <c r="T121" s="50" t="str">
        <f>CS121</f>
        <v/>
      </c>
      <c r="U121" s="50">
        <f>CW121</f>
        <v>3</v>
      </c>
      <c r="V121" s="50" t="str">
        <f>DA121</f>
        <v/>
      </c>
      <c r="W121" s="50" t="str">
        <f>DE121</f>
        <v/>
      </c>
      <c r="X121" s="50" t="str">
        <f>DI121</f>
        <v/>
      </c>
      <c r="Y121" s="50" t="str">
        <f>DM121</f>
        <v/>
      </c>
      <c r="Z121" s="50" t="str">
        <f>DQ121</f>
        <v/>
      </c>
      <c r="AA121" s="50" t="str">
        <f>DU121</f>
        <v/>
      </c>
      <c r="AB121" s="50" t="str">
        <f>DY121</f>
        <v/>
      </c>
      <c r="AC121" s="50" t="str">
        <f>EC121</f>
        <v/>
      </c>
      <c r="AD121" s="50" t="str">
        <f>EG121</f>
        <v/>
      </c>
      <c r="AE121" s="50" t="str">
        <f>EK121</f>
        <v/>
      </c>
      <c r="AF121" s="50" t="str">
        <f>EO121</f>
        <v/>
      </c>
      <c r="AG121" s="50" t="str">
        <f>ES121</f>
        <v/>
      </c>
      <c r="AH121" s="50" t="str">
        <f>EW121</f>
        <v/>
      </c>
      <c r="AI121" s="50" t="str">
        <f>FA121</f>
        <v/>
      </c>
      <c r="AJ121" s="50" t="str">
        <f>FE121</f>
        <v/>
      </c>
      <c r="AK121" s="50" t="str">
        <f>FI121</f>
        <v/>
      </c>
      <c r="AL121" s="50" t="str">
        <f>FM121</f>
        <v/>
      </c>
      <c r="AM121" s="50" t="str">
        <f>FQ121</f>
        <v/>
      </c>
      <c r="AN121" s="50" t="str">
        <f>FU121</f>
        <v/>
      </c>
      <c r="AO121" s="50" t="str">
        <f>FY121</f>
        <v/>
      </c>
      <c r="AP121" s="50" t="str">
        <f>GC121</f>
        <v/>
      </c>
      <c r="AQ121" s="50" t="str">
        <f>GG121</f>
        <v/>
      </c>
      <c r="AR121" s="50" t="str">
        <f>GK121</f>
        <v/>
      </c>
      <c r="AS121" s="50" t="str">
        <f>GO121</f>
        <v/>
      </c>
      <c r="AT121" s="50" t="str">
        <f>GS121</f>
        <v/>
      </c>
      <c r="AU121" s="50" t="str">
        <f>GW121</f>
        <v/>
      </c>
      <c r="AV121" s="50" t="str">
        <f>HA121</f>
        <v/>
      </c>
      <c r="AW121" s="50" t="str">
        <f>HE121</f>
        <v/>
      </c>
      <c r="AX121" s="50" t="str">
        <f>HI121</f>
        <v/>
      </c>
      <c r="AY121" s="50" t="str">
        <f>HM121</f>
        <v/>
      </c>
      <c r="AZ121" s="50" t="str">
        <f>HQ121</f>
        <v/>
      </c>
      <c r="BA121" s="50" t="str">
        <f>HU121</f>
        <v/>
      </c>
      <c r="BB121" s="50" t="str">
        <f>HY121</f>
        <v/>
      </c>
      <c r="BC121" s="50" t="str">
        <f>IC121</f>
        <v/>
      </c>
      <c r="BD121" s="50" t="str">
        <f>IG121</f>
        <v/>
      </c>
      <c r="BE121" s="50" t="str">
        <f>IK121</f>
        <v/>
      </c>
      <c r="BF121" s="50" t="str">
        <f>IO121</f>
        <v/>
      </c>
      <c r="BG121" s="50" t="str">
        <f>IS121</f>
        <v/>
      </c>
      <c r="BH121" s="50" t="str">
        <f>IW121</f>
        <v/>
      </c>
      <c r="BI121" s="50" t="str">
        <f>JA121</f>
        <v/>
      </c>
      <c r="BJ121" s="50" t="str">
        <f>JE121</f>
        <v/>
      </c>
      <c r="BK121" s="50" t="str">
        <f>JI121</f>
        <v/>
      </c>
      <c r="BL121" s="50" t="str">
        <f>JM121</f>
        <v/>
      </c>
      <c r="BM121" s="50" t="str">
        <f>JQ121</f>
        <v/>
      </c>
      <c r="BN121" s="50" t="str">
        <f>JU121</f>
        <v/>
      </c>
      <c r="BO121" s="50" t="str">
        <f>JY121</f>
        <v/>
      </c>
      <c r="BP121" s="50" t="str">
        <f>KC121</f>
        <v/>
      </c>
      <c r="BQ121" s="50" t="str">
        <f>KG121</f>
        <v/>
      </c>
      <c r="BR121" s="50" t="str">
        <f>KK121</f>
        <v/>
      </c>
      <c r="BS121" s="50" t="str">
        <f>KO121</f>
        <v/>
      </c>
      <c r="BT121" s="50" t="str">
        <f>KS121</f>
        <v/>
      </c>
      <c r="BU121" s="50" t="str">
        <f>KW121</f>
        <v/>
      </c>
      <c r="BV121" s="50" t="str">
        <f>LA121</f>
        <v/>
      </c>
      <c r="BW121" s="50" t="str">
        <f>LE121</f>
        <v/>
      </c>
      <c r="BX121" s="50" t="str">
        <f>LI121</f>
        <v/>
      </c>
      <c r="BY121" s="50" t="str">
        <f>LM121</f>
        <v/>
      </c>
      <c r="BZ121" s="50" t="str">
        <f>LQ121</f>
        <v/>
      </c>
      <c r="CA121" s="50" t="str">
        <f>LU121</f>
        <v/>
      </c>
      <c r="CB121" s="50" t="str">
        <f>LY121</f>
        <v/>
      </c>
      <c r="CC121" s="33" t="str">
        <f>IF(CF121="","",(VLOOKUP(CF121,Dane!$A$2:$B$10,2)+2*CD121+CE121)*CC$5)</f>
        <v/>
      </c>
      <c r="CD121" s="11"/>
      <c r="CE121" s="11"/>
      <c r="CF121" s="11"/>
      <c r="CG121" s="33" t="str">
        <f>IF(CJ121="","",(VLOOKUP(CJ121,Dane!$A$2:$B$10,2)+2*CH121+CI121)*CG$5)</f>
        <v/>
      </c>
      <c r="CH121" s="11"/>
      <c r="CI121" s="11"/>
      <c r="CJ121" s="11"/>
      <c r="CK121" s="33" t="str">
        <f>IF(CN121="","",(VLOOKUP(CN121,Dane!$A$2:$B$10,2)+2*CL121+CM121)*CK$5)</f>
        <v/>
      </c>
      <c r="CL121" s="11"/>
      <c r="CM121" s="11"/>
      <c r="CN121" s="11"/>
      <c r="CO121" s="33" t="str">
        <f>IF(CR121="","",(VLOOKUP(CR121,Dane!$A$2:$B$10,2)+2*CP121+CQ121)*CO$5)</f>
        <v/>
      </c>
      <c r="CP121" s="11"/>
      <c r="CQ121" s="11"/>
      <c r="CR121" s="11"/>
      <c r="CS121" s="33" t="str">
        <f>IF(CV121="","",(VLOOKUP(CV121,Dane!$A$2:$B$10,2)+2*CT121+CU121)*CS$5)</f>
        <v/>
      </c>
      <c r="CT121" s="11"/>
      <c r="CU121" s="11"/>
      <c r="CV121" s="11"/>
      <c r="CW121" s="33">
        <f>IF(CZ121="","",(VLOOKUP(CZ121,Dane!$A$2:$B$10,2)+2*CX121+CY121)*CW$5)</f>
        <v>3</v>
      </c>
      <c r="CX121" s="12">
        <v>0</v>
      </c>
      <c r="CY121" s="12">
        <v>1</v>
      </c>
      <c r="CZ121" s="12">
        <v>0</v>
      </c>
      <c r="DA121" s="33" t="str">
        <f>IF(DD121="","",(VLOOKUP(DD121,Dane!$A$2:$B$10,2)+2*DB121+DC121)*DA$5)</f>
        <v/>
      </c>
      <c r="DB121" s="11"/>
      <c r="DC121" s="11"/>
      <c r="DD121" s="11"/>
      <c r="DE121" s="33" t="str">
        <f>IF(DH121="","",(VLOOKUP(DH121,Dane!$A$2:$B$10,2)+2*DF121+DG121)*DE$5)</f>
        <v/>
      </c>
      <c r="DF121" s="11"/>
      <c r="DG121" s="11"/>
      <c r="DH121" s="11"/>
      <c r="DI121" s="33" t="str">
        <f>IF(DL121="","",(VLOOKUP(DL121,Dane!$A$2:$B$10,2)+2*DJ121+DK121)*DI$5)</f>
        <v/>
      </c>
      <c r="DJ121" s="11"/>
      <c r="DK121" s="11"/>
      <c r="DL121" s="11"/>
      <c r="DM121" s="33" t="str">
        <f>IF(DP121="","",(VLOOKUP(DP121,Dane!$A$2:$B$10,2)+2*DN121+DO121)*DM$5)</f>
        <v/>
      </c>
      <c r="DN121" s="11"/>
      <c r="DO121" s="11"/>
      <c r="DP121" s="11"/>
      <c r="DQ121" s="33" t="str">
        <f>IF(DT121="","",(VLOOKUP(DT121,Dane!$A$2:$B$10,2)+2*DR121+DS121)*DQ$5)</f>
        <v/>
      </c>
      <c r="DR121" s="11"/>
      <c r="DS121" s="11"/>
      <c r="DT121" s="11"/>
      <c r="DU121" s="33" t="str">
        <f>IF(DX121="","",(VLOOKUP(DX121,Dane!$A$2:$B$10,2)+2*DV121+DW121)*DU$5)</f>
        <v/>
      </c>
      <c r="DV121" s="11"/>
      <c r="DW121" s="11"/>
      <c r="DX121" s="11"/>
      <c r="DY121" s="33" t="str">
        <f>IF(EB121="","",(VLOOKUP(EB121,Dane!$A$2:$B$10,2)+2*DZ121+EA121)*DY$5)</f>
        <v/>
      </c>
      <c r="DZ121" s="11"/>
      <c r="EA121" s="11"/>
      <c r="EB121" s="11"/>
      <c r="EC121" s="33" t="str">
        <f>IF(EF121="","",(VLOOKUP(EF121,Dane!$A$2:$B$10,2)+2*ED121+EE121)*EC$5)</f>
        <v/>
      </c>
      <c r="ED121" s="11"/>
      <c r="EE121" s="11"/>
      <c r="EF121" s="11"/>
      <c r="EG121" s="33" t="str">
        <f>IF(EJ121="","",(VLOOKUP(EJ121,Dane!$A$2:$B$10,2)+2*EH121+EI121)*EG$5)</f>
        <v/>
      </c>
      <c r="EH121" s="11"/>
      <c r="EI121" s="11"/>
      <c r="EJ121" s="11"/>
      <c r="EK121" s="33" t="str">
        <f>IF(EN121="","",(VLOOKUP(EN121,Dane!$A$2:$B$10,2)+2*EL121+EM121)*EK$5)</f>
        <v/>
      </c>
      <c r="EL121" s="11"/>
      <c r="EM121" s="11"/>
      <c r="EN121" s="11"/>
      <c r="EO121" s="33" t="str">
        <f>IF(ER121="","",(VLOOKUP(ER121,Dane!$A$2:$B$10,2)+2*EP121+EQ121)*EO$5)</f>
        <v/>
      </c>
      <c r="EP121" s="11"/>
      <c r="EQ121" s="11"/>
      <c r="ER121" s="11"/>
      <c r="ES121" s="33" t="str">
        <f>IF(EV121="","",(VLOOKUP(EV121,Dane!$A$2:$B$10,2)+2*ET121+EU121)*ES$5)</f>
        <v/>
      </c>
      <c r="ET121" s="11"/>
      <c r="EU121" s="11"/>
      <c r="EV121" s="11"/>
      <c r="EW121" s="33" t="str">
        <f>IF(EZ121="","",(VLOOKUP(EZ121,Dane!$A$2:$B$10,2)+2*EX121+EY121)*EW$5)</f>
        <v/>
      </c>
      <c r="EX121" s="11"/>
      <c r="EY121" s="11"/>
      <c r="EZ121" s="11"/>
      <c r="FA121" s="33" t="str">
        <f>IF(FD121="","",(VLOOKUP(FD121,Dane!$A$2:$B$10,2)+2*FB121+FC121)*FA$5)</f>
        <v/>
      </c>
      <c r="FB121" s="11"/>
      <c r="FC121" s="11"/>
      <c r="FD121" s="11"/>
      <c r="FE121" s="33" t="str">
        <f>IF(FH121="","",(VLOOKUP(FH121,Dane!$A$2:$B$10,2)+2*FF121+FG121)*FE$5)</f>
        <v/>
      </c>
      <c r="FF121" s="11"/>
      <c r="FG121" s="11"/>
      <c r="FH121" s="11"/>
      <c r="FI121" s="33" t="str">
        <f>IF(FL121="","",(VLOOKUP(FL121,Dane!$A$2:$B$10,2)+2*FJ121+FK121)*FI$5)</f>
        <v/>
      </c>
      <c r="FJ121" s="11"/>
      <c r="FK121" s="11"/>
      <c r="FL121" s="11"/>
      <c r="FM121" s="33" t="str">
        <f>IF(FP121="","",(VLOOKUP(FP121,Dane!$A$2:$B$10,2)+2*FN121+FO121)*FM$5)</f>
        <v/>
      </c>
      <c r="FN121" s="11"/>
      <c r="FO121" s="11"/>
      <c r="FP121" s="11"/>
      <c r="FQ121" s="33" t="str">
        <f>IF(FT121="","",(VLOOKUP(FT121,Dane!$A$2:$B$10,2)+2*FR121+FS121)*FQ$5)</f>
        <v/>
      </c>
      <c r="FR121" s="11"/>
      <c r="FS121" s="11"/>
      <c r="FT121" s="11"/>
      <c r="FU121" s="33" t="str">
        <f>IF(FX121="","",(VLOOKUP(FX121,Dane!$A$2:$B$10,2)+2*FV121+FW121)*FU$5)</f>
        <v/>
      </c>
      <c r="FV121" s="11"/>
      <c r="FW121" s="11"/>
      <c r="FX121" s="11"/>
      <c r="FY121" s="33" t="str">
        <f>IF(GB121="","",(VLOOKUP(GB121,Dane!$A$2:$B$10,2)+2*FZ121+GA121)*FY$5)</f>
        <v/>
      </c>
      <c r="FZ121" s="11"/>
      <c r="GA121" s="11"/>
      <c r="GB121" s="11"/>
      <c r="GC121" s="33" t="str">
        <f>IF(GF121="","",(VLOOKUP(GF121,Dane!$A$2:$B$10,2)+2*GD121+GE121)*GC$5)</f>
        <v/>
      </c>
      <c r="GD121" s="11"/>
      <c r="GE121" s="11"/>
      <c r="GF121" s="11"/>
      <c r="GG121" s="33" t="str">
        <f>IF(GJ121="","",(VLOOKUP(GJ121,Dane!$A$2:$B$10,2)+2*GH121+GI121)*GG$5)</f>
        <v/>
      </c>
      <c r="GH121" s="11"/>
      <c r="GI121" s="11"/>
      <c r="GJ121" s="11"/>
      <c r="GK121" s="33" t="str">
        <f>IF(GN121="","",(VLOOKUP(GN121,Dane!$A$2:$B$10,2)+2*GL121+GM121)*GK$5)</f>
        <v/>
      </c>
      <c r="GL121" s="11"/>
      <c r="GM121" s="11"/>
      <c r="GN121" s="11"/>
      <c r="GO121" s="33" t="str">
        <f>IF(GR121="","",(VLOOKUP(GR121,Dane!$A$2:$B$10,2)+2*GP121+GQ121)*GO$5)</f>
        <v/>
      </c>
      <c r="GP121" s="11"/>
      <c r="GQ121" s="11"/>
      <c r="GR121" s="11"/>
      <c r="GS121" s="33" t="str">
        <f>IF(GV121="","",(VLOOKUP(GV121,Dane!$A$2:$B$10,2)+2*GT121+GU121)*GS$5)</f>
        <v/>
      </c>
      <c r="GT121" s="11"/>
      <c r="GU121" s="11"/>
      <c r="GV121" s="11"/>
      <c r="GW121" s="33" t="str">
        <f>IF(GZ121="","",(VLOOKUP(GZ121,Dane!$A$2:$B$10,2)+2*GX121+GY121)*GW$5)</f>
        <v/>
      </c>
      <c r="GX121" s="11"/>
      <c r="GY121" s="11"/>
      <c r="GZ121" s="11"/>
      <c r="HA121" s="33" t="str">
        <f>IF(HD121="","",(VLOOKUP(HD121,Dane!$A$2:$B$10,2)+2*HB121+HC121)*HA$5)</f>
        <v/>
      </c>
      <c r="HB121" s="11"/>
      <c r="HC121" s="11"/>
      <c r="HD121" s="11"/>
      <c r="HE121" s="33" t="str">
        <f>IF(HH121="","",(VLOOKUP(HH121,Dane!$A$2:$B$10,2)+2*HF121+HG121)*HE$5)</f>
        <v/>
      </c>
      <c r="HF121" s="11"/>
      <c r="HG121" s="11"/>
      <c r="HH121" s="11"/>
      <c r="HI121" s="33" t="str">
        <f>IF(HL121="","",(VLOOKUP(HL121,Dane!$A$2:$B$10,2)+2*HJ121+HK121)*HI$5)</f>
        <v/>
      </c>
      <c r="HJ121" s="11"/>
      <c r="HK121" s="11"/>
      <c r="HL121" s="11"/>
      <c r="HM121" s="33" t="str">
        <f>IF(HP121="","",(VLOOKUP(HP121,Dane!$A$2:$B$10,2)+2*HN121+HO121)*HM$5)</f>
        <v/>
      </c>
      <c r="HN121" s="11"/>
      <c r="HO121" s="11"/>
      <c r="HP121" s="11"/>
      <c r="HQ121" s="33" t="str">
        <f>IF(HT121="","",(VLOOKUP(HT121,Dane!$A$2:$B$10,2)+2*HR121+HS121)*HQ$5)</f>
        <v/>
      </c>
      <c r="HR121" s="11"/>
      <c r="HS121" s="11"/>
      <c r="HT121" s="11"/>
      <c r="HU121" s="33" t="str">
        <f>IF(HX121="","",(VLOOKUP(HX121,Dane!$A$2:$B$10,2)+2*HV121+HW121)*HU$5)</f>
        <v/>
      </c>
      <c r="HV121" s="11"/>
      <c r="HW121" s="11"/>
      <c r="HX121" s="11"/>
      <c r="HY121" s="33" t="str">
        <f>IF(IB121="","",(VLOOKUP(IB121,Dane!$A$2:$B$10,2)+2*HZ121+IA121)*HY$5)</f>
        <v/>
      </c>
      <c r="HZ121" s="11"/>
      <c r="IA121" s="11"/>
      <c r="IB121" s="11"/>
      <c r="IC121" s="33" t="str">
        <f>IF(IF121="","",(VLOOKUP(IF121,Dane!$A$2:$B$10,2)+2*ID121+IE121)*IC$5)</f>
        <v/>
      </c>
      <c r="ID121" s="11"/>
      <c r="IE121" s="11"/>
      <c r="IF121" s="11"/>
      <c r="IG121" s="33" t="str">
        <f>IF(IJ121="","",(VLOOKUP(IJ121,Dane!$A$2:$B$10,2)+2*IH121+II121)*IG$5)</f>
        <v/>
      </c>
      <c r="IH121" s="11"/>
      <c r="II121" s="11"/>
      <c r="IJ121" s="11"/>
      <c r="IK121" s="33" t="str">
        <f>IF(IN121="","",(VLOOKUP(IN121,Dane!$A$2:$B$10,2)+2*IL121+IM121)*IK$5)</f>
        <v/>
      </c>
      <c r="IL121" s="11"/>
      <c r="IM121" s="11"/>
      <c r="IN121" s="11"/>
      <c r="IO121" s="33" t="str">
        <f>IF(IR121="","",(VLOOKUP(IR121,Dane!$A$2:$B$10,2)+2*IP121+IQ121)*IO$5)</f>
        <v/>
      </c>
      <c r="IP121" s="11"/>
      <c r="IQ121" s="11"/>
      <c r="IR121" s="11"/>
      <c r="IS121" s="33" t="str">
        <f>IF(IV121="","",(VLOOKUP(IV121,Dane!$A$2:$B$10,2)+2*IT121+IU121)*IS$5)</f>
        <v/>
      </c>
      <c r="IT121" s="11"/>
      <c r="IU121" s="11"/>
      <c r="IV121" s="11"/>
      <c r="IW121" s="33" t="str">
        <f>IF(IZ121="","",(VLOOKUP(IZ121,Dane!$A$2:$B$10,2)+2*IX121+IY121)*IW$5)</f>
        <v/>
      </c>
      <c r="IX121" s="11"/>
      <c r="IY121" s="11"/>
      <c r="IZ121" s="11"/>
      <c r="JA121" s="33" t="str">
        <f>IF(JD121="","",(VLOOKUP(JD121,Dane!$A$2:$B$10,2)+2*JB121+JC121)*JA$5)</f>
        <v/>
      </c>
      <c r="JB121" s="11"/>
      <c r="JC121" s="11"/>
      <c r="JD121" s="11"/>
      <c r="JE121" s="33" t="str">
        <f>IF(JH121="","",(VLOOKUP(JH121,Dane!$A$2:$B$10,2)+2*JF121+JG121)*JE$5)</f>
        <v/>
      </c>
      <c r="JF121" s="11"/>
      <c r="JG121" s="11"/>
      <c r="JH121" s="11"/>
      <c r="JI121" s="33" t="str">
        <f>IF(JL121="","",(VLOOKUP(JL121,Dane!$A$2:$B$10,2)+2*JJ121+JK121)*JI$5)</f>
        <v/>
      </c>
      <c r="JJ121" s="11"/>
      <c r="JK121" s="11"/>
      <c r="JL121" s="11"/>
      <c r="JM121" s="33" t="str">
        <f>IF(JP121="","",(VLOOKUP(JP121,Dane!$A$2:$B$10,2)+2*JN121+JO121)*JM$5)</f>
        <v/>
      </c>
      <c r="JN121" s="11"/>
      <c r="JO121" s="11"/>
      <c r="JP121" s="11"/>
      <c r="JQ121" s="33" t="str">
        <f>IF(JT121="","",(VLOOKUP(JT121,Dane!$A$2:$B$10,2)+2*JR121+JS121)*JQ$5)</f>
        <v/>
      </c>
      <c r="JR121" s="11"/>
      <c r="JS121" s="11"/>
      <c r="JT121" s="11"/>
      <c r="JU121" s="33" t="str">
        <f>IF(JX121="","",(VLOOKUP(JX121,Dane!$A$2:$B$10,2)+2*JV121+JW121)*JU$5)</f>
        <v/>
      </c>
      <c r="JV121" s="11"/>
      <c r="JW121" s="11"/>
      <c r="JX121" s="11"/>
      <c r="JY121" s="33" t="str">
        <f>IF(KB121="","",(VLOOKUP(KB121,Dane!$A$2:$B$10,2)+2*JZ121+KA121)*JY$5)</f>
        <v/>
      </c>
      <c r="JZ121" s="11"/>
      <c r="KA121" s="11"/>
      <c r="KB121" s="11"/>
      <c r="KC121" s="33" t="str">
        <f>IF(KF121="","",(VLOOKUP(KF121,Dane!$A$2:$B$10,2)+2*KD121+KE121)*KC$5)</f>
        <v/>
      </c>
      <c r="KD121" s="11"/>
      <c r="KE121" s="11"/>
      <c r="KF121" s="11"/>
      <c r="KG121" s="33" t="str">
        <f>IF(KJ121="","",(VLOOKUP(KJ121,Dane!$A$2:$B$10,2)+2*KH121+KI121)*KG$5)</f>
        <v/>
      </c>
      <c r="KH121" s="11"/>
      <c r="KI121" s="11"/>
      <c r="KJ121" s="11"/>
      <c r="KK121" s="33" t="str">
        <f>IF(KN121="","",(VLOOKUP(KN121,Dane!$A$2:$B$10,2)+2*KL121+KM121)*KK$5)</f>
        <v/>
      </c>
      <c r="KL121" s="11"/>
      <c r="KM121" s="11"/>
      <c r="KN121" s="11"/>
      <c r="KO121" s="33" t="str">
        <f>IF(KR121="","",(VLOOKUP(KR121,Dane!$A$2:$B$10,2)+2*KP121+KQ121)*KO$5)</f>
        <v/>
      </c>
      <c r="KP121" s="11"/>
      <c r="KQ121" s="11"/>
      <c r="KR121" s="11"/>
      <c r="KS121" s="33" t="str">
        <f>IF(KV121="","",(VLOOKUP(KV121,Dane!$A$2:$B$10,2)+2*KT121+KU121)*KS$5)</f>
        <v/>
      </c>
      <c r="KT121" s="11"/>
      <c r="KU121" s="11"/>
      <c r="KV121" s="11"/>
      <c r="KW121" s="33" t="str">
        <f>IF(KZ121="","",(VLOOKUP(KZ121,Dane!$A$2:$B$10,2)+2*KX121+KY121)*KW$5)</f>
        <v/>
      </c>
      <c r="KX121" s="11"/>
      <c r="KY121" s="11"/>
      <c r="KZ121" s="11"/>
      <c r="LA121" s="33" t="str">
        <f>IF(LD121="","",(VLOOKUP(LD121,Dane!$A$2:$B$10,2)+2*LB121+LC121)*LA$5)</f>
        <v/>
      </c>
      <c r="LB121" s="11"/>
      <c r="LC121" s="11"/>
      <c r="LD121" s="11"/>
      <c r="LE121" s="33" t="str">
        <f>IF(LH121="","",(VLOOKUP(LH121,Dane!$A$2:$B$10,2)+2*LF121+LG121)*LE$5)</f>
        <v/>
      </c>
      <c r="LF121" s="11"/>
      <c r="LG121" s="11"/>
      <c r="LH121" s="11"/>
      <c r="LI121" s="33" t="str">
        <f>IF(LL121="","",(VLOOKUP(LL121,Dane!$A$2:$B$10,2)+2*LJ121+LK121)*LI$5)</f>
        <v/>
      </c>
      <c r="LJ121" s="11"/>
      <c r="LK121" s="11"/>
      <c r="LL121" s="11"/>
      <c r="LM121" s="33" t="str">
        <f>IF(LP121="","",(VLOOKUP(LP121,Dane!$A$2:$B$10,2)+2*LN121+LO121)*LM$5)</f>
        <v/>
      </c>
      <c r="LN121" s="11"/>
      <c r="LO121" s="11"/>
      <c r="LP121" s="11"/>
      <c r="LQ121" s="33" t="str">
        <f>IF(LT121="","",(VLOOKUP(LT121,Dane!$A$2:$B$10,2)+2*LR121+LS121)*LQ$5)</f>
        <v/>
      </c>
      <c r="LR121" s="11"/>
      <c r="LS121" s="11"/>
      <c r="LT121" s="11"/>
      <c r="LU121" s="33" t="str">
        <f>IF(LX121="","",(VLOOKUP(LX121,Dane!$A$2:$B$10,2)+2*LV121+LW121)*LU$5)</f>
        <v/>
      </c>
      <c r="LV121" s="11"/>
      <c r="LW121" s="11"/>
      <c r="LX121" s="11"/>
      <c r="LY121" s="33" t="str">
        <f>IF(MB121="","",(VLOOKUP(MB121,Dane!$A$2:$B$10,2)+2*LZ121+MA121)*LY$5)</f>
        <v/>
      </c>
      <c r="LZ121" s="11"/>
      <c r="MA121" s="11"/>
      <c r="MB121" s="14"/>
    </row>
    <row r="122" spans="1:340" ht="15.75" thickBot="1" x14ac:dyDescent="0.3">
      <c r="A122" s="7">
        <v>117</v>
      </c>
      <c r="B122" s="16" t="s">
        <v>228</v>
      </c>
      <c r="C122" s="17">
        <v>2006</v>
      </c>
      <c r="D122" s="73" t="str">
        <f>VLOOKUP(C122,Dane!$A$17:$B$34,2)</f>
        <v>funny</v>
      </c>
      <c r="E122" s="78">
        <f>SUM(F122:O122)</f>
        <v>0</v>
      </c>
      <c r="F122" s="76">
        <f>IFERROR(LARGE($P122:$CB122,F$5),"")</f>
        <v>0</v>
      </c>
      <c r="G122" s="76" t="str">
        <f>IFERROR(LARGE($P122:$CB122,G$5),"")</f>
        <v/>
      </c>
      <c r="H122" s="76" t="str">
        <f>IFERROR(LARGE($P122:$CB122,H$5),"")</f>
        <v/>
      </c>
      <c r="I122" s="76" t="str">
        <f>IFERROR(LARGE($P122:$CB122,I$5),"")</f>
        <v/>
      </c>
      <c r="J122" s="76" t="str">
        <f>IFERROR(LARGE($P122:$CB122,J$5),"")</f>
        <v/>
      </c>
      <c r="K122" s="76" t="str">
        <f>IFERROR(LARGE($P122:$CB122,K$5),"")</f>
        <v/>
      </c>
      <c r="L122" s="76" t="str">
        <f>IFERROR(LARGE($P122:$CB122,L$5),"")</f>
        <v/>
      </c>
      <c r="M122" s="76" t="str">
        <f>IFERROR(LARGE($P122:$CB122,M$5),"")</f>
        <v/>
      </c>
      <c r="N122" s="76" t="str">
        <f>IFERROR(LARGE($P122:$CB122,N$5),"")</f>
        <v/>
      </c>
      <c r="O122" s="76" t="str">
        <f>IFERROR(LARGE($P122:$CB122,O$5),"")</f>
        <v/>
      </c>
      <c r="P122" s="51" t="str">
        <f>CC122</f>
        <v/>
      </c>
      <c r="Q122" s="51" t="str">
        <f>CG122</f>
        <v/>
      </c>
      <c r="R122" s="51" t="str">
        <f>CK122</f>
        <v/>
      </c>
      <c r="S122" s="51" t="str">
        <f>CO122</f>
        <v/>
      </c>
      <c r="T122" s="51" t="str">
        <f>CS122</f>
        <v/>
      </c>
      <c r="U122" s="51" t="str">
        <f>CW122</f>
        <v/>
      </c>
      <c r="V122" s="51" t="str">
        <f>DA122</f>
        <v/>
      </c>
      <c r="W122" s="51" t="str">
        <f>DE122</f>
        <v/>
      </c>
      <c r="X122" s="51" t="str">
        <f>DI122</f>
        <v/>
      </c>
      <c r="Y122" s="51" t="str">
        <f>DM122</f>
        <v/>
      </c>
      <c r="Z122" s="51" t="str">
        <f>DQ122</f>
        <v/>
      </c>
      <c r="AA122" s="51" t="str">
        <f>DU122</f>
        <v/>
      </c>
      <c r="AB122" s="51" t="str">
        <f>DY122</f>
        <v/>
      </c>
      <c r="AC122" s="51" t="str">
        <f>EC122</f>
        <v/>
      </c>
      <c r="AD122" s="51" t="str">
        <f>EG122</f>
        <v/>
      </c>
      <c r="AE122" s="51" t="str">
        <f>EK122</f>
        <v/>
      </c>
      <c r="AF122" s="51" t="str">
        <f>EO122</f>
        <v/>
      </c>
      <c r="AG122" s="51" t="str">
        <f>ES122</f>
        <v/>
      </c>
      <c r="AH122" s="51" t="str">
        <f>EW122</f>
        <v/>
      </c>
      <c r="AI122" s="51" t="str">
        <f>FA122</f>
        <v/>
      </c>
      <c r="AJ122" s="51" t="str">
        <f>FE122</f>
        <v/>
      </c>
      <c r="AK122" s="51" t="str">
        <f>FI122</f>
        <v/>
      </c>
      <c r="AL122" s="51" t="str">
        <f>FM122</f>
        <v/>
      </c>
      <c r="AM122" s="51" t="str">
        <f>FQ122</f>
        <v/>
      </c>
      <c r="AN122" s="51" t="str">
        <f>FU122</f>
        <v/>
      </c>
      <c r="AO122" s="51" t="str">
        <f>FY122</f>
        <v/>
      </c>
      <c r="AP122" s="51" t="str">
        <f>GC122</f>
        <v/>
      </c>
      <c r="AQ122" s="51" t="str">
        <f>GG122</f>
        <v/>
      </c>
      <c r="AR122" s="51" t="str">
        <f>GK122</f>
        <v/>
      </c>
      <c r="AS122" s="51" t="str">
        <f>GO122</f>
        <v/>
      </c>
      <c r="AT122" s="51" t="str">
        <f>GS122</f>
        <v/>
      </c>
      <c r="AU122" s="51" t="str">
        <f>GW122</f>
        <v/>
      </c>
      <c r="AV122" s="51">
        <f>HA122</f>
        <v>0</v>
      </c>
      <c r="AW122" s="51" t="str">
        <f>HE122</f>
        <v/>
      </c>
      <c r="AX122" s="51" t="str">
        <f>HI122</f>
        <v/>
      </c>
      <c r="AY122" s="51" t="str">
        <f>HM122</f>
        <v/>
      </c>
      <c r="AZ122" s="51" t="str">
        <f>HQ122</f>
        <v/>
      </c>
      <c r="BA122" s="51" t="str">
        <f>HU122</f>
        <v/>
      </c>
      <c r="BB122" s="51" t="str">
        <f>HY122</f>
        <v/>
      </c>
      <c r="BC122" s="51" t="str">
        <f>IC122</f>
        <v/>
      </c>
      <c r="BD122" s="51" t="str">
        <f>IG122</f>
        <v/>
      </c>
      <c r="BE122" s="51" t="str">
        <f>IK122</f>
        <v/>
      </c>
      <c r="BF122" s="51" t="str">
        <f>IO122</f>
        <v/>
      </c>
      <c r="BG122" s="51" t="str">
        <f>IS122</f>
        <v/>
      </c>
      <c r="BH122" s="51" t="str">
        <f>IW122</f>
        <v/>
      </c>
      <c r="BI122" s="51" t="str">
        <f>JA122</f>
        <v/>
      </c>
      <c r="BJ122" s="51" t="str">
        <f>JE122</f>
        <v/>
      </c>
      <c r="BK122" s="51" t="str">
        <f>JI122</f>
        <v/>
      </c>
      <c r="BL122" s="51" t="str">
        <f>JM122</f>
        <v/>
      </c>
      <c r="BM122" s="51" t="str">
        <f>JQ122</f>
        <v/>
      </c>
      <c r="BN122" s="51" t="str">
        <f>JU122</f>
        <v/>
      </c>
      <c r="BO122" s="51" t="str">
        <f>JY122</f>
        <v/>
      </c>
      <c r="BP122" s="51" t="str">
        <f>KC122</f>
        <v/>
      </c>
      <c r="BQ122" s="51" t="str">
        <f>KG122</f>
        <v/>
      </c>
      <c r="BR122" s="51" t="str">
        <f>KK122</f>
        <v/>
      </c>
      <c r="BS122" s="51" t="str">
        <f>KO122</f>
        <v/>
      </c>
      <c r="BT122" s="51" t="str">
        <f>KS122</f>
        <v/>
      </c>
      <c r="BU122" s="51" t="str">
        <f>KW122</f>
        <v/>
      </c>
      <c r="BV122" s="51" t="str">
        <f>LA122</f>
        <v/>
      </c>
      <c r="BW122" s="51" t="str">
        <f>LE122</f>
        <v/>
      </c>
      <c r="BX122" s="51" t="str">
        <f>LI122</f>
        <v/>
      </c>
      <c r="BY122" s="51" t="str">
        <f>LM122</f>
        <v/>
      </c>
      <c r="BZ122" s="51" t="str">
        <f>LQ122</f>
        <v/>
      </c>
      <c r="CA122" s="51" t="str">
        <f>LU122</f>
        <v/>
      </c>
      <c r="CB122" s="51" t="str">
        <f>LY122</f>
        <v/>
      </c>
      <c r="CC122" s="34" t="str">
        <f>IF(CF122="","",(VLOOKUP(CF122,Dane!$A$2:$B$10,2)+2*CD122+CE122)*CC$5)</f>
        <v/>
      </c>
      <c r="CD122" s="18"/>
      <c r="CE122" s="18"/>
      <c r="CF122" s="18"/>
      <c r="CG122" s="34" t="str">
        <f>IF(CJ122="","",(VLOOKUP(CJ122,Dane!$A$2:$B$10,2)+2*CH122+CI122)*CG$5)</f>
        <v/>
      </c>
      <c r="CH122" s="18"/>
      <c r="CI122" s="18"/>
      <c r="CJ122" s="18"/>
      <c r="CK122" s="34" t="str">
        <f>IF(CN122="","",(VLOOKUP(CN122,Dane!$A$2:$B$10,2)+2*CL122+CM122)*CK$5)</f>
        <v/>
      </c>
      <c r="CL122" s="18"/>
      <c r="CM122" s="18"/>
      <c r="CN122" s="18"/>
      <c r="CO122" s="34" t="str">
        <f>IF(CR122="","",(VLOOKUP(CR122,Dane!$A$2:$B$10,2)+2*CP122+CQ122)*CO$5)</f>
        <v/>
      </c>
      <c r="CP122" s="18"/>
      <c r="CQ122" s="18"/>
      <c r="CR122" s="18"/>
      <c r="CS122" s="34" t="str">
        <f>IF(CV122="","",(VLOOKUP(CV122,Dane!$A$2:$B$10,2)+2*CT122+CU122)*CS$5)</f>
        <v/>
      </c>
      <c r="CT122" s="18"/>
      <c r="CU122" s="18"/>
      <c r="CV122" s="18"/>
      <c r="CW122" s="34" t="str">
        <f>IF(CZ122="","",(VLOOKUP(CZ122,Dane!$A$2:$B$10,2)+2*CX122+CY122)*CW$5)</f>
        <v/>
      </c>
      <c r="CX122" s="18"/>
      <c r="CY122" s="18"/>
      <c r="CZ122" s="18"/>
      <c r="DA122" s="34" t="str">
        <f>IF(DD122="","",(VLOOKUP(DD122,Dane!$A$2:$B$10,2)+2*DB122+DC122)*DA$5)</f>
        <v/>
      </c>
      <c r="DB122" s="18"/>
      <c r="DC122" s="18"/>
      <c r="DD122" s="18"/>
      <c r="DE122" s="34" t="str">
        <f>IF(DH122="","",(VLOOKUP(DH122,Dane!$A$2:$B$10,2)+2*DF122+DG122)*DE$5)</f>
        <v/>
      </c>
      <c r="DF122" s="18"/>
      <c r="DG122" s="18"/>
      <c r="DH122" s="18"/>
      <c r="DI122" s="34" t="str">
        <f>IF(DL122="","",(VLOOKUP(DL122,Dane!$A$2:$B$10,2)+2*DJ122+DK122)*DI$5)</f>
        <v/>
      </c>
      <c r="DJ122" s="18"/>
      <c r="DK122" s="18"/>
      <c r="DL122" s="18"/>
      <c r="DM122" s="34" t="str">
        <f>IF(DP122="","",(VLOOKUP(DP122,Dane!$A$2:$B$10,2)+2*DN122+DO122)*DM$5)</f>
        <v/>
      </c>
      <c r="DN122" s="18"/>
      <c r="DO122" s="18"/>
      <c r="DP122" s="18"/>
      <c r="DQ122" s="34" t="str">
        <f>IF(DT122="","",(VLOOKUP(DT122,Dane!$A$2:$B$10,2)+2*DR122+DS122)*DQ$5)</f>
        <v/>
      </c>
      <c r="DR122" s="18"/>
      <c r="DS122" s="18"/>
      <c r="DT122" s="18"/>
      <c r="DU122" s="34" t="str">
        <f>IF(DX122="","",(VLOOKUP(DX122,Dane!$A$2:$B$10,2)+2*DV122+DW122)*DU$5)</f>
        <v/>
      </c>
      <c r="DV122" s="18"/>
      <c r="DW122" s="18"/>
      <c r="DX122" s="18"/>
      <c r="DY122" s="34" t="str">
        <f>IF(EB122="","",(VLOOKUP(EB122,Dane!$A$2:$B$10,2)+2*DZ122+EA122)*DY$5)</f>
        <v/>
      </c>
      <c r="DZ122" s="18"/>
      <c r="EA122" s="18"/>
      <c r="EB122" s="18"/>
      <c r="EC122" s="34" t="str">
        <f>IF(EF122="","",(VLOOKUP(EF122,Dane!$A$2:$B$10,2)+2*ED122+EE122)*EC$5)</f>
        <v/>
      </c>
      <c r="ED122" s="18"/>
      <c r="EE122" s="18"/>
      <c r="EF122" s="18"/>
      <c r="EG122" s="34" t="str">
        <f>IF(EJ122="","",(VLOOKUP(EJ122,Dane!$A$2:$B$10,2)+2*EH122+EI122)*EG$5)</f>
        <v/>
      </c>
      <c r="EH122" s="18"/>
      <c r="EI122" s="18"/>
      <c r="EJ122" s="18"/>
      <c r="EK122" s="34" t="str">
        <f>IF(EN122="","",(VLOOKUP(EN122,Dane!$A$2:$B$10,2)+2*EL122+EM122)*EK$5)</f>
        <v/>
      </c>
      <c r="EL122" s="18"/>
      <c r="EM122" s="18"/>
      <c r="EN122" s="18"/>
      <c r="EO122" s="34" t="str">
        <f>IF(ER122="","",(VLOOKUP(ER122,Dane!$A$2:$B$10,2)+2*EP122+EQ122)*EO$5)</f>
        <v/>
      </c>
      <c r="EP122" s="18"/>
      <c r="EQ122" s="18"/>
      <c r="ER122" s="18"/>
      <c r="ES122" s="34" t="str">
        <f>IF(EV122="","",(VLOOKUP(EV122,Dane!$A$2:$B$10,2)+2*ET122+EU122)*ES$5)</f>
        <v/>
      </c>
      <c r="ET122" s="18"/>
      <c r="EU122" s="18"/>
      <c r="EV122" s="18"/>
      <c r="EW122" s="34" t="str">
        <f>IF(EZ122="","",(VLOOKUP(EZ122,Dane!$A$2:$B$10,2)+2*EX122+EY122)*EW$5)</f>
        <v/>
      </c>
      <c r="EX122" s="18"/>
      <c r="EY122" s="18"/>
      <c r="EZ122" s="18"/>
      <c r="FA122" s="34" t="str">
        <f>IF(FD122="","",(VLOOKUP(FD122,Dane!$A$2:$B$10,2)+2*FB122+FC122)*FA$5)</f>
        <v/>
      </c>
      <c r="FB122" s="18"/>
      <c r="FC122" s="18"/>
      <c r="FD122" s="18"/>
      <c r="FE122" s="34" t="str">
        <f>IF(FH122="","",(VLOOKUP(FH122,Dane!$A$2:$B$10,2)+2*FF122+FG122)*FE$5)</f>
        <v/>
      </c>
      <c r="FF122" s="18"/>
      <c r="FG122" s="18"/>
      <c r="FH122" s="18"/>
      <c r="FI122" s="34" t="str">
        <f>IF(FL122="","",(VLOOKUP(FL122,Dane!$A$2:$B$10,2)+2*FJ122+FK122)*FI$5)</f>
        <v/>
      </c>
      <c r="FJ122" s="18"/>
      <c r="FK122" s="18"/>
      <c r="FL122" s="18"/>
      <c r="FM122" s="34" t="str">
        <f>IF(FP122="","",(VLOOKUP(FP122,Dane!$A$2:$B$10,2)+2*FN122+FO122)*FM$5)</f>
        <v/>
      </c>
      <c r="FN122" s="18"/>
      <c r="FO122" s="18"/>
      <c r="FP122" s="18"/>
      <c r="FQ122" s="34" t="str">
        <f>IF(FT122="","",(VLOOKUP(FT122,Dane!$A$2:$B$10,2)+2*FR122+FS122)*FQ$5)</f>
        <v/>
      </c>
      <c r="FR122" s="18"/>
      <c r="FS122" s="18"/>
      <c r="FT122" s="18"/>
      <c r="FU122" s="34" t="str">
        <f>IF(FX122="","",(VLOOKUP(FX122,Dane!$A$2:$B$10,2)+2*FV122+FW122)*FU$5)</f>
        <v/>
      </c>
      <c r="FV122" s="18"/>
      <c r="FW122" s="18"/>
      <c r="FX122" s="18"/>
      <c r="FY122" s="34" t="str">
        <f>IF(GB122="","",(VLOOKUP(GB122,Dane!$A$2:$B$10,2)+2*FZ122+GA122)*FY$5)</f>
        <v/>
      </c>
      <c r="FZ122" s="18"/>
      <c r="GA122" s="18"/>
      <c r="GB122" s="18"/>
      <c r="GC122" s="34" t="str">
        <f>IF(GF122="","",(VLOOKUP(GF122,Dane!$A$2:$B$10,2)+2*GD122+GE122)*GC$5)</f>
        <v/>
      </c>
      <c r="GD122" s="18"/>
      <c r="GE122" s="18"/>
      <c r="GF122" s="18"/>
      <c r="GG122" s="34" t="str">
        <f>IF(GJ122="","",(VLOOKUP(GJ122,Dane!$A$2:$B$10,2)+2*GH122+GI122)*GG$5)</f>
        <v/>
      </c>
      <c r="GH122" s="18"/>
      <c r="GI122" s="18"/>
      <c r="GJ122" s="18"/>
      <c r="GK122" s="34" t="str">
        <f>IF(GN122="","",(VLOOKUP(GN122,Dane!$A$2:$B$10,2)+2*GL122+GM122)*GK$5)</f>
        <v/>
      </c>
      <c r="GL122" s="18"/>
      <c r="GM122" s="18"/>
      <c r="GN122" s="18"/>
      <c r="GO122" s="34" t="str">
        <f>IF(GR122="","",(VLOOKUP(GR122,Dane!$A$2:$B$10,2)+2*GP122+GQ122)*GO$5)</f>
        <v/>
      </c>
      <c r="GP122" s="18"/>
      <c r="GQ122" s="18"/>
      <c r="GR122" s="18"/>
      <c r="GS122" s="34" t="str">
        <f>IF(GV122="","",(VLOOKUP(GV122,Dane!$A$2:$B$10,2)+2*GT122+GU122)*GS$5)</f>
        <v/>
      </c>
      <c r="GT122" s="18"/>
      <c r="GU122" s="18"/>
      <c r="GV122" s="18"/>
      <c r="GW122" s="34" t="str">
        <f>IF(GZ122="","",(VLOOKUP(GZ122,Dane!$A$2:$B$10,2)+2*GX122+GY122)*GW$5)</f>
        <v/>
      </c>
      <c r="GX122" s="18"/>
      <c r="GY122" s="18"/>
      <c r="GZ122" s="18"/>
      <c r="HA122" s="34">
        <f>IF(HD122="","",(VLOOKUP(HD122,Dane!$A$2:$B$10,2)+2*HB122+HC122)*HA$5)</f>
        <v>0</v>
      </c>
      <c r="HB122" s="19">
        <v>0</v>
      </c>
      <c r="HC122" s="19">
        <v>0</v>
      </c>
      <c r="HD122" s="19">
        <v>0</v>
      </c>
      <c r="HE122" s="34" t="str">
        <f>IF(HH122="","",(VLOOKUP(HH122,Dane!$A$2:$B$10,2)+2*HF122+HG122)*HE$5)</f>
        <v/>
      </c>
      <c r="HF122" s="18"/>
      <c r="HG122" s="18"/>
      <c r="HH122" s="18"/>
      <c r="HI122" s="34" t="str">
        <f>IF(HL122="","",(VLOOKUP(HL122,Dane!$A$2:$B$10,2)+2*HJ122+HK122)*HI$5)</f>
        <v/>
      </c>
      <c r="HJ122" s="18"/>
      <c r="HK122" s="18"/>
      <c r="HL122" s="18"/>
      <c r="HM122" s="34" t="str">
        <f>IF(HP122="","",(VLOOKUP(HP122,Dane!$A$2:$B$10,2)+2*HN122+HO122)*HM$5)</f>
        <v/>
      </c>
      <c r="HN122" s="18"/>
      <c r="HO122" s="18"/>
      <c r="HP122" s="18"/>
      <c r="HQ122" s="34" t="str">
        <f>IF(HT122="","",(VLOOKUP(HT122,Dane!$A$2:$B$10,2)+2*HR122+HS122)*HQ$5)</f>
        <v/>
      </c>
      <c r="HR122" s="18"/>
      <c r="HS122" s="18"/>
      <c r="HT122" s="18"/>
      <c r="HU122" s="34" t="str">
        <f>IF(HX122="","",(VLOOKUP(HX122,Dane!$A$2:$B$10,2)+2*HV122+HW122)*HU$5)</f>
        <v/>
      </c>
      <c r="HV122" s="18"/>
      <c r="HW122" s="18"/>
      <c r="HX122" s="18"/>
      <c r="HY122" s="34" t="str">
        <f>IF(IB122="","",(VLOOKUP(IB122,Dane!$A$2:$B$10,2)+2*HZ122+IA122)*HY$5)</f>
        <v/>
      </c>
      <c r="HZ122" s="18"/>
      <c r="IA122" s="18"/>
      <c r="IB122" s="18"/>
      <c r="IC122" s="34" t="str">
        <f>IF(IF122="","",(VLOOKUP(IF122,Dane!$A$2:$B$10,2)+2*ID122+IE122)*IC$5)</f>
        <v/>
      </c>
      <c r="ID122" s="18"/>
      <c r="IE122" s="18"/>
      <c r="IF122" s="18"/>
      <c r="IG122" s="34" t="str">
        <f>IF(IJ122="","",(VLOOKUP(IJ122,Dane!$A$2:$B$10,2)+2*IH122+II122)*IG$5)</f>
        <v/>
      </c>
      <c r="IH122" s="18"/>
      <c r="II122" s="18"/>
      <c r="IJ122" s="18"/>
      <c r="IK122" s="34" t="str">
        <f>IF(IN122="","",(VLOOKUP(IN122,Dane!$A$2:$B$10,2)+2*IL122+IM122)*IK$5)</f>
        <v/>
      </c>
      <c r="IL122" s="18"/>
      <c r="IM122" s="18"/>
      <c r="IN122" s="18"/>
      <c r="IO122" s="34" t="str">
        <f>IF(IR122="","",(VLOOKUP(IR122,Dane!$A$2:$B$10,2)+2*IP122+IQ122)*IO$5)</f>
        <v/>
      </c>
      <c r="IP122" s="18"/>
      <c r="IQ122" s="18"/>
      <c r="IR122" s="18"/>
      <c r="IS122" s="34" t="str">
        <f>IF(IV122="","",(VLOOKUP(IV122,Dane!$A$2:$B$10,2)+2*IT122+IU122)*IS$5)</f>
        <v/>
      </c>
      <c r="IT122" s="18"/>
      <c r="IU122" s="18"/>
      <c r="IV122" s="18"/>
      <c r="IW122" s="34" t="str">
        <f>IF(IZ122="","",(VLOOKUP(IZ122,Dane!$A$2:$B$10,2)+2*IX122+IY122)*IW$5)</f>
        <v/>
      </c>
      <c r="IX122" s="18"/>
      <c r="IY122" s="18"/>
      <c r="IZ122" s="18"/>
      <c r="JA122" s="34" t="str">
        <f>IF(JD122="","",(VLOOKUP(JD122,Dane!$A$2:$B$10,2)+2*JB122+JC122)*JA$5)</f>
        <v/>
      </c>
      <c r="JB122" s="18"/>
      <c r="JC122" s="18"/>
      <c r="JD122" s="18"/>
      <c r="JE122" s="34" t="str">
        <f>IF(JH122="","",(VLOOKUP(JH122,Dane!$A$2:$B$10,2)+2*JF122+JG122)*JE$5)</f>
        <v/>
      </c>
      <c r="JF122" s="18"/>
      <c r="JG122" s="18"/>
      <c r="JH122" s="18"/>
      <c r="JI122" s="34" t="str">
        <f>IF(JL122="","",(VLOOKUP(JL122,Dane!$A$2:$B$10,2)+2*JJ122+JK122)*JI$5)</f>
        <v/>
      </c>
      <c r="JJ122" s="18"/>
      <c r="JK122" s="18"/>
      <c r="JL122" s="18"/>
      <c r="JM122" s="34" t="str">
        <f>IF(JP122="","",(VLOOKUP(JP122,Dane!$A$2:$B$10,2)+2*JN122+JO122)*JM$5)</f>
        <v/>
      </c>
      <c r="JN122" s="18"/>
      <c r="JO122" s="18"/>
      <c r="JP122" s="18"/>
      <c r="JQ122" s="34" t="str">
        <f>IF(JT122="","",(VLOOKUP(JT122,Dane!$A$2:$B$10,2)+2*JR122+JS122)*JQ$5)</f>
        <v/>
      </c>
      <c r="JR122" s="18"/>
      <c r="JS122" s="18"/>
      <c r="JT122" s="18"/>
      <c r="JU122" s="34" t="str">
        <f>IF(JX122="","",(VLOOKUP(JX122,Dane!$A$2:$B$10,2)+2*JV122+JW122)*JU$5)</f>
        <v/>
      </c>
      <c r="JV122" s="18"/>
      <c r="JW122" s="18"/>
      <c r="JX122" s="18"/>
      <c r="JY122" s="34" t="str">
        <f>IF(KB122="","",(VLOOKUP(KB122,Dane!$A$2:$B$10,2)+2*JZ122+KA122)*JY$5)</f>
        <v/>
      </c>
      <c r="JZ122" s="18"/>
      <c r="KA122" s="18"/>
      <c r="KB122" s="18"/>
      <c r="KC122" s="34" t="str">
        <f>IF(KF122="","",(VLOOKUP(KF122,Dane!$A$2:$B$10,2)+2*KD122+KE122)*KC$5)</f>
        <v/>
      </c>
      <c r="KD122" s="18"/>
      <c r="KE122" s="18"/>
      <c r="KF122" s="18"/>
      <c r="KG122" s="34" t="str">
        <f>IF(KJ122="","",(VLOOKUP(KJ122,Dane!$A$2:$B$10,2)+2*KH122+KI122)*KG$5)</f>
        <v/>
      </c>
      <c r="KH122" s="18"/>
      <c r="KI122" s="18"/>
      <c r="KJ122" s="18"/>
      <c r="KK122" s="34" t="str">
        <f>IF(KN122="","",(VLOOKUP(KN122,Dane!$A$2:$B$10,2)+2*KL122+KM122)*KK$5)</f>
        <v/>
      </c>
      <c r="KL122" s="18"/>
      <c r="KM122" s="18"/>
      <c r="KN122" s="18"/>
      <c r="KO122" s="34" t="str">
        <f>IF(KR122="","",(VLOOKUP(KR122,Dane!$A$2:$B$10,2)+2*KP122+KQ122)*KO$5)</f>
        <v/>
      </c>
      <c r="KP122" s="18"/>
      <c r="KQ122" s="18"/>
      <c r="KR122" s="18"/>
      <c r="KS122" s="34" t="str">
        <f>IF(KV122="","",(VLOOKUP(KV122,Dane!$A$2:$B$10,2)+2*KT122+KU122)*KS$5)</f>
        <v/>
      </c>
      <c r="KT122" s="18"/>
      <c r="KU122" s="18"/>
      <c r="KV122" s="18"/>
      <c r="KW122" s="34" t="str">
        <f>IF(KZ122="","",(VLOOKUP(KZ122,Dane!$A$2:$B$10,2)+2*KX122+KY122)*KW$5)</f>
        <v/>
      </c>
      <c r="KX122" s="18"/>
      <c r="KY122" s="18"/>
      <c r="KZ122" s="18"/>
      <c r="LA122" s="34" t="str">
        <f>IF(LD122="","",(VLOOKUP(LD122,Dane!$A$2:$B$10,2)+2*LB122+LC122)*LA$5)</f>
        <v/>
      </c>
      <c r="LB122" s="18"/>
      <c r="LC122" s="18"/>
      <c r="LD122" s="18"/>
      <c r="LE122" s="34" t="str">
        <f>IF(LH122="","",(VLOOKUP(LH122,Dane!$A$2:$B$10,2)+2*LF122+LG122)*LE$5)</f>
        <v/>
      </c>
      <c r="LF122" s="18"/>
      <c r="LG122" s="18"/>
      <c r="LH122" s="18"/>
      <c r="LI122" s="34" t="str">
        <f>IF(LL122="","",(VLOOKUP(LL122,Dane!$A$2:$B$10,2)+2*LJ122+LK122)*LI$5)</f>
        <v/>
      </c>
      <c r="LJ122" s="18"/>
      <c r="LK122" s="18"/>
      <c r="LL122" s="18"/>
      <c r="LM122" s="34" t="str">
        <f>IF(LP122="","",(VLOOKUP(LP122,Dane!$A$2:$B$10,2)+2*LN122+LO122)*LM$5)</f>
        <v/>
      </c>
      <c r="LN122" s="18"/>
      <c r="LO122" s="18"/>
      <c r="LP122" s="18"/>
      <c r="LQ122" s="34" t="str">
        <f>IF(LT122="","",(VLOOKUP(LT122,Dane!$A$2:$B$10,2)+2*LR122+LS122)*LQ$5)</f>
        <v/>
      </c>
      <c r="LR122" s="18"/>
      <c r="LS122" s="18"/>
      <c r="LT122" s="18"/>
      <c r="LU122" s="34" t="str">
        <f>IF(LX122="","",(VLOOKUP(LX122,Dane!$A$2:$B$10,2)+2*LV122+LW122)*LU$5)</f>
        <v/>
      </c>
      <c r="LV122" s="18"/>
      <c r="LW122" s="18"/>
      <c r="LX122" s="18"/>
      <c r="LY122" s="34" t="str">
        <f>IF(MB122="","",(VLOOKUP(MB122,Dane!$A$2:$B$10,2)+2*LZ122+MA122)*LY$5)</f>
        <v/>
      </c>
      <c r="LZ122" s="18"/>
      <c r="MA122" s="18"/>
      <c r="MB122" s="20"/>
    </row>
  </sheetData>
  <mergeCells count="135">
    <mergeCell ref="F2:O3"/>
    <mergeCell ref="E2:E3"/>
    <mergeCell ref="C2:C3"/>
    <mergeCell ref="B2:B3"/>
    <mergeCell ref="A2:A3"/>
    <mergeCell ref="LU2:LX2"/>
    <mergeCell ref="LU3:LX3"/>
    <mergeCell ref="LY2:MB2"/>
    <mergeCell ref="LY3:MB3"/>
    <mergeCell ref="LI2:LL2"/>
    <mergeCell ref="LI3:LL3"/>
    <mergeCell ref="LM2:LP2"/>
    <mergeCell ref="LM3:LP3"/>
    <mergeCell ref="LQ2:LT2"/>
    <mergeCell ref="LQ3:LT3"/>
    <mergeCell ref="KW2:KZ2"/>
    <mergeCell ref="KW3:KZ3"/>
    <mergeCell ref="LA2:LD2"/>
    <mergeCell ref="LA3:LD3"/>
    <mergeCell ref="LE2:LH2"/>
    <mergeCell ref="LE3:LH3"/>
    <mergeCell ref="KK2:KN2"/>
    <mergeCell ref="KK3:KN3"/>
    <mergeCell ref="KO2:KR2"/>
    <mergeCell ref="KO3:KR3"/>
    <mergeCell ref="KS2:KV2"/>
    <mergeCell ref="KS3:KV3"/>
    <mergeCell ref="JY2:KB2"/>
    <mergeCell ref="JY3:KB3"/>
    <mergeCell ref="KC2:KF2"/>
    <mergeCell ref="KC3:KF3"/>
    <mergeCell ref="KG2:KJ2"/>
    <mergeCell ref="KG3:KJ3"/>
    <mergeCell ref="JM2:JP2"/>
    <mergeCell ref="JM3:JP3"/>
    <mergeCell ref="JQ2:JT2"/>
    <mergeCell ref="JQ3:JT3"/>
    <mergeCell ref="JU2:JX2"/>
    <mergeCell ref="JU3:JX3"/>
    <mergeCell ref="JA2:JD2"/>
    <mergeCell ref="JA3:JD3"/>
    <mergeCell ref="JE2:JH2"/>
    <mergeCell ref="JE3:JH3"/>
    <mergeCell ref="JI2:JL2"/>
    <mergeCell ref="JI3:JL3"/>
    <mergeCell ref="IO2:IR2"/>
    <mergeCell ref="IO3:IR3"/>
    <mergeCell ref="IS2:IV2"/>
    <mergeCell ref="IS3:IV3"/>
    <mergeCell ref="IW2:IZ2"/>
    <mergeCell ref="IW3:IZ3"/>
    <mergeCell ref="IC2:IF2"/>
    <mergeCell ref="IC3:IF3"/>
    <mergeCell ref="IG2:IJ2"/>
    <mergeCell ref="IG3:IJ3"/>
    <mergeCell ref="IK2:IN2"/>
    <mergeCell ref="IK3:IN3"/>
    <mergeCell ref="HQ2:HT2"/>
    <mergeCell ref="HQ3:HT3"/>
    <mergeCell ref="HU2:HX2"/>
    <mergeCell ref="HU3:HX3"/>
    <mergeCell ref="HY2:IB2"/>
    <mergeCell ref="HY3:IB3"/>
    <mergeCell ref="HE2:HH2"/>
    <mergeCell ref="HE3:HH3"/>
    <mergeCell ref="HI2:HL2"/>
    <mergeCell ref="HI3:HL3"/>
    <mergeCell ref="HM2:HP2"/>
    <mergeCell ref="HM3:HP3"/>
    <mergeCell ref="GS2:GV2"/>
    <mergeCell ref="GS3:GV3"/>
    <mergeCell ref="GW2:GZ2"/>
    <mergeCell ref="GW3:GZ3"/>
    <mergeCell ref="HA2:HD2"/>
    <mergeCell ref="HA3:HD3"/>
    <mergeCell ref="GG2:GJ2"/>
    <mergeCell ref="GG3:GJ3"/>
    <mergeCell ref="GK2:GN2"/>
    <mergeCell ref="GK3:GN3"/>
    <mergeCell ref="GO2:GR2"/>
    <mergeCell ref="GO3:GR3"/>
    <mergeCell ref="FU2:FX2"/>
    <mergeCell ref="FU3:FX3"/>
    <mergeCell ref="FY2:GB2"/>
    <mergeCell ref="FY3:GB3"/>
    <mergeCell ref="GC2:GF2"/>
    <mergeCell ref="GC3:GF3"/>
    <mergeCell ref="FI2:FL2"/>
    <mergeCell ref="FI3:FL3"/>
    <mergeCell ref="FM2:FP2"/>
    <mergeCell ref="FM3:FP3"/>
    <mergeCell ref="FQ2:FT2"/>
    <mergeCell ref="FQ3:FT3"/>
    <mergeCell ref="FA2:FD2"/>
    <mergeCell ref="FA3:FD3"/>
    <mergeCell ref="FE2:FH2"/>
    <mergeCell ref="FE3:FH3"/>
    <mergeCell ref="EO2:ER2"/>
    <mergeCell ref="EO3:ER3"/>
    <mergeCell ref="ES2:EV2"/>
    <mergeCell ref="ES3:EV3"/>
    <mergeCell ref="EW2:EZ2"/>
    <mergeCell ref="EW3:EZ3"/>
    <mergeCell ref="EC2:EF2"/>
    <mergeCell ref="EC3:EF3"/>
    <mergeCell ref="EG2:EJ2"/>
    <mergeCell ref="EG3:EJ3"/>
    <mergeCell ref="EK2:EN2"/>
    <mergeCell ref="EK3:EN3"/>
    <mergeCell ref="DQ2:DT2"/>
    <mergeCell ref="DQ3:DT3"/>
    <mergeCell ref="DU2:DX2"/>
    <mergeCell ref="DU3:DX3"/>
    <mergeCell ref="DY2:EB2"/>
    <mergeCell ref="DY3:EB3"/>
    <mergeCell ref="DE2:DH2"/>
    <mergeCell ref="DE3:DH3"/>
    <mergeCell ref="DI2:DL2"/>
    <mergeCell ref="DI3:DL3"/>
    <mergeCell ref="DM2:DP2"/>
    <mergeCell ref="DM3:DP3"/>
    <mergeCell ref="CS2:CV2"/>
    <mergeCell ref="CS3:CV3"/>
    <mergeCell ref="CW2:CZ2"/>
    <mergeCell ref="CW3:CZ3"/>
    <mergeCell ref="DA2:DD2"/>
    <mergeCell ref="DA3:DD3"/>
    <mergeCell ref="CG2:CJ2"/>
    <mergeCell ref="CG3:CJ3"/>
    <mergeCell ref="CK2:CN2"/>
    <mergeCell ref="CK3:CN3"/>
    <mergeCell ref="CO2:CR2"/>
    <mergeCell ref="CO3:CR3"/>
    <mergeCell ref="CC2:CF2"/>
    <mergeCell ref="CC3:CF3"/>
  </mergeCells>
  <conditionalFormatting sqref="D6:D122">
    <cfRule type="containsText" dxfId="12" priority="1" operator="containsText" text="funny młodszy">
      <formula>NOT(ISERROR(SEARCH("funny młodszy",D6)))</formula>
    </cfRule>
    <cfRule type="containsText" dxfId="11" priority="2" operator="containsText" text="funny">
      <formula>NOT(ISERROR(SEARCH("funny",D6)))</formula>
    </cfRule>
    <cfRule type="containsText" dxfId="10" priority="3" operator="containsText" text="dziecko">
      <formula>NOT(ISERROR(SEARCH("dziecko",D6)))</formula>
    </cfRule>
    <cfRule type="containsText" dxfId="9" priority="4" operator="containsText" text="młodzik">
      <formula>NOT(ISERROR(SEARCH("młodzik",D6)))</formula>
    </cfRule>
    <cfRule type="containsText" dxfId="8" priority="5" operator="containsText" text="młodzik">
      <formula>NOT(ISERROR(SEARCH("młodzik",D6)))</formula>
    </cfRule>
    <cfRule type="containsText" dxfId="7" priority="6" operator="containsText" text="kadet">
      <formula>NOT(ISERROR(SEARCH("kadet",D6)))</formula>
    </cfRule>
    <cfRule type="containsText" dxfId="6" priority="7" operator="containsText" text="junior">
      <formula>NOT(ISERROR(SEARCH("junior",D6)))</formula>
    </cfRule>
    <cfRule type="containsText" dxfId="5" priority="8" operator="containsText" text="junior">
      <formula>NOT(ISERROR(SEARCH("junior",D6)))</formula>
    </cfRule>
    <cfRule type="containsText" dxfId="4" priority="9" operator="containsText" text="młodzieżowiec">
      <formula>NOT(ISERROR(SEARCH("młodzieżowiec",D6)))</formula>
    </cfRule>
    <cfRule type="containsText" dxfId="3" priority="10" operator="containsText" text="senior">
      <formula>NOT(ISERROR(SEARCH("senior",D6)))</formula>
    </cfRule>
    <cfRule type="containsText" dxfId="2" priority="11" operator="containsText" text="junior">
      <formula>NOT(ISERROR(SEARCH("junior",D6)))</formula>
    </cfRule>
    <cfRule type="containsText" dxfId="1" priority="12" operator="containsText" text="senior">
      <formula>NOT(ISERROR(SEARCH("senior",D6)))</formula>
    </cfRule>
    <cfRule type="containsText" dxfId="0" priority="13" operator="containsText" text="młodzik">
      <formula>NOT(ISERROR(SEARCH("młodzik",D6)))</formula>
    </cfRule>
  </conditionalFormatting>
  <hyperlinks>
    <hyperlink ref="CC2" r:id="rId1" display="http://www.judo-rys.pl/wyniki/wyniki.php?id=1244"/>
    <hyperlink ref="CC3" r:id="rId2" display="http://www.judo-rys.pl/wyniki/wyniki.php?id=1244"/>
    <hyperlink ref="CG2" r:id="rId3" display="http://www.judo-rys.pl/wyniki/wyniki.php?id=1248"/>
    <hyperlink ref="CG3" r:id="rId4" display="http://www.judo-rys.pl/wyniki/wyniki.php?id=1248"/>
    <hyperlink ref="CK2" r:id="rId5" display="http://www.judo-rys.pl/wyniki/wyniki.php?id=1245"/>
    <hyperlink ref="CK3" r:id="rId6" display="http://www.judo-rys.pl/wyniki/wyniki.php?id=1245"/>
    <hyperlink ref="CO2" r:id="rId7" display="http://www.judo-rys.pl/wyniki/wyniki.php?id=1246"/>
    <hyperlink ref="CO3" r:id="rId8" display="http://www.judo-rys.pl/wyniki/wyniki.php?id=1246"/>
    <hyperlink ref="CS2" r:id="rId9" display="http://www.judo-rys.pl/wyniki/wyniki.php?id=1247"/>
    <hyperlink ref="CS3" r:id="rId10" display="http://www.judo-rys.pl/wyniki/wyniki.php?id=1247"/>
    <hyperlink ref="CW2" r:id="rId11" display="http://www.judo-rys.pl/wyniki/wyniki.php?id=1252"/>
    <hyperlink ref="CW3" r:id="rId12" display="http://www.judo-rys.pl/wyniki/wyniki.php?id=1252"/>
    <hyperlink ref="DA2" r:id="rId13" display="http://www.judo-rys.pl/wyniki/wyniki.php?id=1251"/>
    <hyperlink ref="DA3" r:id="rId14" display="http://www.judo-rys.pl/wyniki/wyniki.php?id=1251"/>
    <hyperlink ref="DE2" r:id="rId15" display="http://www.judo-rys.pl/wyniki/wyniki.php?id=1249"/>
    <hyperlink ref="DE3" r:id="rId16" display="http://www.judo-rys.pl/wyniki/wyniki.php?id=1249"/>
    <hyperlink ref="DI2" r:id="rId17" display="http://www.judo-rys.pl/wyniki/wyniki.php?id=1250"/>
    <hyperlink ref="DI3" r:id="rId18" display="http://www.judo-rys.pl/wyniki/wyniki.php?id=1250"/>
    <hyperlink ref="DM2" r:id="rId19" display="http://www.judo-rys.pl/wyniki/wyniki.php?id=1254"/>
    <hyperlink ref="DM3" r:id="rId20" display="http://www.judo-rys.pl/wyniki/wyniki.php?id=1254"/>
    <hyperlink ref="DQ2" r:id="rId21" display="http://www.judo-rys.pl/wyniki/wyniki.php?id=1255"/>
    <hyperlink ref="DQ3" r:id="rId22" display="http://www.judo-rys.pl/wyniki/wyniki.php?id=1255"/>
    <hyperlink ref="DU2" r:id="rId23" display="http://www.judo-rys.pl/wyniki/wyniki.php?id=1256"/>
    <hyperlink ref="DU3" r:id="rId24" display="http://www.judo-rys.pl/wyniki/wyniki.php?id=1256"/>
    <hyperlink ref="DY2" r:id="rId25" display="http://www.judo-rys.pl/wyniki/wyniki.php?id=1253"/>
    <hyperlink ref="DY3" r:id="rId26" display="http://www.judo-rys.pl/wyniki/wyniki.php?id=1253"/>
    <hyperlink ref="EC2" r:id="rId27" display="http://www.judo-rys.pl/wyniki/wyniki.php?id=1263"/>
    <hyperlink ref="EC3" r:id="rId28" display="http://www.judo-rys.pl/wyniki/wyniki.php?id=1263"/>
    <hyperlink ref="EG2" r:id="rId29" display="http://www.judo-rys.pl/wyniki/wyniki.php?id=1257"/>
    <hyperlink ref="EG3" r:id="rId30" display="http://www.judo-rys.pl/wyniki/wyniki.php?id=1257"/>
    <hyperlink ref="EK2" r:id="rId31" display="http://www.judo-rys.pl/wyniki/wyniki.php?id=1260"/>
    <hyperlink ref="EK3" r:id="rId32" display="http://www.judo-rys.pl/wyniki/wyniki.php?id=1260"/>
    <hyperlink ref="EO2" r:id="rId33" display="http://www.judo-rys.pl/wyniki/wyniki.php?id=1265"/>
    <hyperlink ref="EO3" r:id="rId34" display="http://www.judo-rys.pl/wyniki/wyniki.php?id=1265"/>
    <hyperlink ref="ES2" r:id="rId35" display="http://www.judo-rys.pl/wyniki/wyniki.php?id=1258"/>
    <hyperlink ref="ES3" r:id="rId36" display="http://www.judo-rys.pl/wyniki/wyniki.php?id=1258"/>
    <hyperlink ref="EW2" r:id="rId37" display="http://www.judo-rys.pl/wyniki/wyniki.php?id=1259"/>
    <hyperlink ref="EW3" r:id="rId38" display="http://www.judo-rys.pl/wyniki/wyniki.php?id=1259"/>
    <hyperlink ref="FA2" r:id="rId39" display="http://www.judo-rys.pl/wyniki/wyniki.php?id=1261"/>
    <hyperlink ref="FA3" r:id="rId40" display="http://www.judo-rys.pl/wyniki/wyniki.php?id=1261"/>
    <hyperlink ref="FE2" r:id="rId41" display="http://www.judo-rys.pl/wyniki/wyniki.php?id=1262"/>
    <hyperlink ref="FE3" r:id="rId42" display="http://www.judo-rys.pl/wyniki/wyniki.php?id=1262"/>
    <hyperlink ref="FM2" r:id="rId43" display="http://www.judo-rys.pl/wyniki/wyniki.php?id=1275"/>
    <hyperlink ref="FM3" r:id="rId44" display="http://www.judo-rys.pl/wyniki/wyniki.php?id=1275"/>
    <hyperlink ref="FQ2" r:id="rId45" display="http://www.judo-rys.pl/wyniki/wyniki.php?id=1267"/>
    <hyperlink ref="FQ3" r:id="rId46" display="http://www.judo-rys.pl/wyniki/wyniki.php?id=1267"/>
    <hyperlink ref="FU2" r:id="rId47" display="http://www.judo-rys.pl/wyniki/wyniki.php?id=1269"/>
    <hyperlink ref="FU3" r:id="rId48" display="http://www.judo-rys.pl/wyniki/wyniki.php?id=1269"/>
    <hyperlink ref="FY2" r:id="rId49" display="http://www.judo-rys.pl/wyniki/wyniki.php?id=1268"/>
    <hyperlink ref="FY3" r:id="rId50" display="http://www.judo-rys.pl/wyniki/wyniki.php?id=1268"/>
    <hyperlink ref="GC2" r:id="rId51" display="http://www.judo-rys.pl/wyniki/wyniki.php?id=1270"/>
    <hyperlink ref="GC3" r:id="rId52" display="http://www.judo-rys.pl/wyniki/wyniki.php?id=1270"/>
    <hyperlink ref="GG2" r:id="rId53" display="http://www.judo-rys.pl/wyniki/wyniki.php?id=1271"/>
    <hyperlink ref="GG3" r:id="rId54" display="http://www.judo-rys.pl/wyniki/wyniki.php?id=1271"/>
    <hyperlink ref="GK2" r:id="rId55" display="http://www.judo-rys.pl/wyniki/wyniki.php?id=1272"/>
    <hyperlink ref="GK3" r:id="rId56" display="http://www.judo-rys.pl/wyniki/wyniki.php?id=1272"/>
    <hyperlink ref="GO2" r:id="rId57" display="http://www.judo-rys.pl/wyniki/wyniki.php?id=1287"/>
    <hyperlink ref="GO3" r:id="rId58" display="http://www.judo-rys.pl/wyniki/wyniki.php?id=1287"/>
    <hyperlink ref="GS2" r:id="rId59" display="http://www.judo-rys.pl/wyniki/wyniki.php?id=1274"/>
    <hyperlink ref="GS3" r:id="rId60" display="http://www.judo-rys.pl/wyniki/wyniki.php?id=1274"/>
    <hyperlink ref="GW2" r:id="rId61" display="http://www.judo-rys.pl/wyniki/wyniki.php?id=1276"/>
    <hyperlink ref="GW3" r:id="rId62" display="http://www.judo-rys.pl/wyniki/wyniki.php?id=1276"/>
    <hyperlink ref="HA2" r:id="rId63" display="http://www.judo-rys.pl/wyniki/wyniki.php?id=1278"/>
    <hyperlink ref="HA3" r:id="rId64" display="http://www.judo-rys.pl/wyniki/wyniki.php?id=1278"/>
    <hyperlink ref="HE2" r:id="rId65" display="http://www.judo-rys.pl/wyniki/wyniki.php?id=1289"/>
    <hyperlink ref="HE3" r:id="rId66" display="http://www.judo-rys.pl/wyniki/wyniki.php?id=1289"/>
    <hyperlink ref="HI2" r:id="rId67" display="http://www.judo-rys.pl/wyniki/wyniki.php?id=1277"/>
    <hyperlink ref="HI3" r:id="rId68" display="http://www.judo-rys.pl/wyniki/wyniki.php?id=1277"/>
    <hyperlink ref="HM2" r:id="rId69" display="http://www.judo-rys.pl/wyniki/wyniki.php?id=1286"/>
    <hyperlink ref="HM3" r:id="rId70" display="http://www.judo-rys.pl/wyniki/wyniki.php?id=1286"/>
    <hyperlink ref="HQ2" r:id="rId71" display="http://www.judo-rys.pl/wyniki/wyniki.php?id=1288"/>
    <hyperlink ref="HQ3" r:id="rId72" display="http://www.judo-rys.pl/wyniki/wyniki.php?id=1288"/>
    <hyperlink ref="HU2" r:id="rId73" display="http://www.judo-rys.pl/wyniki/wyniki.php?id=1280"/>
    <hyperlink ref="HU3" r:id="rId74" display="http://www.judo-rys.pl/wyniki/wyniki.php?id=1280"/>
    <hyperlink ref="HY2" r:id="rId75" display="http://www.judo-rys.pl/wyniki/wyniki.php?id=1281"/>
    <hyperlink ref="HY3" r:id="rId76" display="http://www.judo-rys.pl/wyniki/wyniki.php?id=1281"/>
    <hyperlink ref="IC2" r:id="rId77" display="http://www.judo-rys.pl/wyniki/wyniki.php?id=1283"/>
    <hyperlink ref="IC3" r:id="rId78" display="http://www.judo-rys.pl/wyniki/wyniki.php?id=1283"/>
    <hyperlink ref="IG2" r:id="rId79" display="http://www.judo-rys.pl/wyniki/wyniki.php?id=1284"/>
    <hyperlink ref="IG3" r:id="rId80" display="http://www.judo-rys.pl/wyniki/wyniki.php?id=1284"/>
    <hyperlink ref="IK2" r:id="rId81" display="http://www.judo-rys.pl/wyniki/wyniki.php?id=1285"/>
    <hyperlink ref="IK3" r:id="rId82" display="http://www.judo-rys.pl/wyniki/wyniki.php?id=1285"/>
    <hyperlink ref="IO2" r:id="rId83" display="http://www.judo-rys.pl/wyniki/wyniki.php?id=1282"/>
    <hyperlink ref="IO3" r:id="rId84" display="http://www.judo-rys.pl/wyniki/wyniki.php?id=1282"/>
    <hyperlink ref="IS2" r:id="rId85" display="http://www.judo-rys.pl/wyniki/wyniki.php?id=1290"/>
    <hyperlink ref="IS3" r:id="rId86" display="http://www.judo-rys.pl/wyniki/wyniki.php?id=1290"/>
    <hyperlink ref="IW2" r:id="rId87" display="http://www.judo-rys.pl/wyniki/wyniki.php?id=1296"/>
    <hyperlink ref="IW3" r:id="rId88" display="http://www.judo-rys.pl/wyniki/wyniki.php?id=1296"/>
    <hyperlink ref="JA2" r:id="rId89" display="http://www.judo-rys.pl/wyniki/wyniki.php?id=1291"/>
    <hyperlink ref="JA3" r:id="rId90" display="http://www.judo-rys.pl/wyniki/wyniki.php?id=1291"/>
    <hyperlink ref="JE2" r:id="rId91" display="http://www.judo-rys.pl/wyniki/wyniki.php?id=1292"/>
    <hyperlink ref="JE3" r:id="rId92" display="http://www.judo-rys.pl/wyniki/wyniki.php?id=1292"/>
    <hyperlink ref="JI2" r:id="rId93" display="http://www.judo-rys.pl/wyniki/wyniki.php?id=1293"/>
    <hyperlink ref="JI3" r:id="rId94" display="http://www.judo-rys.pl/wyniki/wyniki.php?id=1293"/>
    <hyperlink ref="JM2" r:id="rId95" display="http://www.judo-rys.pl/wyniki/wyniki.php?id=1300"/>
    <hyperlink ref="JM3" r:id="rId96" display="http://www.judo-rys.pl/wyniki/wyniki.php?id=1300"/>
    <hyperlink ref="JQ2" r:id="rId97" display="http://www.judo-rys.pl/wyniki/wyniki.php?id=1294"/>
    <hyperlink ref="JQ3" r:id="rId98" display="http://www.judo-rys.pl/wyniki/wyniki.php?id=1294"/>
    <hyperlink ref="JU2" r:id="rId99" display="http://www.judo-rys.pl/wyniki/wyniki.php?id=1295"/>
    <hyperlink ref="JU3" r:id="rId100" display="http://www.judo-rys.pl/wyniki/wyniki.php?id=1295"/>
    <hyperlink ref="JY2" r:id="rId101" display="http://www.judo-rys.pl/wyniki/wyniki.php?id=1297"/>
    <hyperlink ref="JY3" r:id="rId102" display="http://www.judo-rys.pl/wyniki/wyniki.php?id=1297"/>
    <hyperlink ref="KC2" r:id="rId103" display="http://www.judo-rys.pl/wyniki/wyniki.php?id=1298"/>
    <hyperlink ref="KC3" r:id="rId104" display="http://www.judo-rys.pl/wyniki/wyniki.php?id=1298"/>
    <hyperlink ref="KG2" r:id="rId105" display="http://www.judo-rys.pl/wyniki/wyniki.php?id=1299"/>
    <hyperlink ref="KG3" r:id="rId106" display="http://www.judo-rys.pl/wyniki/wyniki.php?id=1299"/>
    <hyperlink ref="KK2" r:id="rId107" display="http://www.judo-rys.pl/wyniki/wyniki.php?id=1303"/>
    <hyperlink ref="KK3" r:id="rId108" display="http://www.judo-rys.pl/wyniki/wyniki.php?id=1303"/>
    <hyperlink ref="KO2" r:id="rId109" display="http://www.judo-rys.pl/wyniki/wyniki.php?id=1304"/>
    <hyperlink ref="KO3" r:id="rId110" display="http://www.judo-rys.pl/wyniki/wyniki.php?id=1304"/>
    <hyperlink ref="KS2" r:id="rId111" display="http://www.judo-rys.pl/wyniki/wyniki.php?id=1305"/>
    <hyperlink ref="KS3" r:id="rId112" display="http://www.judo-rys.pl/wyniki/wyniki.php?id=1305"/>
    <hyperlink ref="KW2" r:id="rId113" display="http://www.judo-rys.pl/wyniki/wyniki.php?id=1301"/>
    <hyperlink ref="KW3" r:id="rId114" display="http://www.judo-rys.pl/wyniki/wyniki.php?id=1301"/>
    <hyperlink ref="LA2" r:id="rId115" display="http://www.judo-rys.pl/wyniki/wyniki.php?id=1306"/>
    <hyperlink ref="LA3" r:id="rId116" display="http://www.judo-rys.pl/wyniki/wyniki.php?id=1306"/>
    <hyperlink ref="LE2" r:id="rId117" display="http://www.judo-rys.pl/wyniki/wyniki.php?id=1310"/>
    <hyperlink ref="LE3" r:id="rId118" display="http://www.judo-rys.pl/wyniki/wyniki.php?id=1310"/>
    <hyperlink ref="LI2" r:id="rId119" display="http://www.judo-rys.pl/wyniki/wyniki.php?id=1307"/>
    <hyperlink ref="LI3" r:id="rId120" display="http://www.judo-rys.pl/wyniki/wyniki.php?id=1307"/>
    <hyperlink ref="LM2" r:id="rId121" display="http://www.judo-rys.pl/wyniki/wyniki.php?id=1309"/>
    <hyperlink ref="LM3" r:id="rId122" display="http://www.judo-rys.pl/wyniki/wyniki.php?id=1309"/>
    <hyperlink ref="LQ2" r:id="rId123" display="http://www.judo-rys.pl/wyniki/wyniki.php?id=1308"/>
    <hyperlink ref="LQ3" r:id="rId124" display="http://www.judo-rys.pl/wyniki/wyniki.php?id=1308"/>
    <hyperlink ref="LU2" r:id="rId125" display="http://www.judo-rys.pl/wyniki/wyniki.php?id=1312"/>
    <hyperlink ref="LU3" r:id="rId126" display="http://www.judo-rys.pl/wyniki/wyniki.php?id=1312"/>
    <hyperlink ref="LY2" r:id="rId127" display="http://www.judo-rys.pl/wyniki/wyniki.php?id=1313"/>
    <hyperlink ref="LY3" r:id="rId128" display="http://www.judo-rys.pl/wyniki/wyniki.php?id=1313"/>
    <hyperlink ref="B6" r:id="rId129" display="http://www.judo-rys.pl/wyniki/zawodnik.php?zaw=604"/>
    <hyperlink ref="B7" r:id="rId130" display="http://www.judo-rys.pl/wyniki/zawodnik.php?zaw=666"/>
    <hyperlink ref="B8" r:id="rId131" display="http://www.judo-rys.pl/wyniki/zawodnik.php?zaw=580"/>
    <hyperlink ref="B9" r:id="rId132" display="http://www.judo-rys.pl/wyniki/zawodnik.php?zaw=562"/>
    <hyperlink ref="B10" r:id="rId133" display="http://www.judo-rys.pl/wyniki/zawodnik.php?zaw=663"/>
    <hyperlink ref="B11" r:id="rId134" display="http://www.judo-rys.pl/wyniki/zawodnik.php?zaw=766"/>
    <hyperlink ref="B12" r:id="rId135" display="http://www.judo-rys.pl/wyniki/zawodnik.php?zaw=598"/>
    <hyperlink ref="B13" r:id="rId136" display="http://www.judo-rys.pl/wyniki/zawodnik.php?zaw=767"/>
    <hyperlink ref="B14" r:id="rId137" display="http://www.judo-rys.pl/wyniki/zawodnik.php?zaw=626"/>
    <hyperlink ref="B15" r:id="rId138" display="http://www.judo-rys.pl/wyniki/zawodnik.php?zaw=657"/>
    <hyperlink ref="B16" r:id="rId139" display="http://www.judo-rys.pl/wyniki/zawodnik.php?zaw=31"/>
    <hyperlink ref="B17" r:id="rId140" display="http://www.judo-rys.pl/wyniki/zawodnik.php?zaw=802"/>
    <hyperlink ref="B18" r:id="rId141" display="http://www.judo-rys.pl/wyniki/zawodnik.php?zaw=835"/>
    <hyperlink ref="B19" r:id="rId142" display="http://www.judo-rys.pl/wyniki/zawodnik.php?zaw=631"/>
    <hyperlink ref="B20" r:id="rId143" display="http://www.judo-rys.pl/wyniki/zawodnik.php?zaw=891"/>
    <hyperlink ref="B21" r:id="rId144" display="http://www.judo-rys.pl/wyniki/zawodnik.php?zaw=889"/>
    <hyperlink ref="B22" r:id="rId145" display="http://www.judo-rys.pl/wyniki/zawodnik.php?zaw=199"/>
    <hyperlink ref="B23" r:id="rId146" display="http://www.judo-rys.pl/wyniki/zawodnik.php?zaw=571"/>
    <hyperlink ref="B24" r:id="rId147" display="http://www.judo-rys.pl/wyniki/zawodnik.php?zaw=892"/>
    <hyperlink ref="B25" r:id="rId148" display="http://www.judo-rys.pl/wyniki/zawodnik.php?zaw=852"/>
    <hyperlink ref="B26" r:id="rId149" display="http://www.judo-rys.pl/wyniki/zawodnik.php?zaw=887"/>
    <hyperlink ref="B27" r:id="rId150" display="http://www.judo-rys.pl/wyniki/zawodnik.php?zaw=820"/>
    <hyperlink ref="B28" r:id="rId151" display="http://www.judo-rys.pl/wyniki/zawodnik.php?zaw=650"/>
    <hyperlink ref="B29" r:id="rId152" display="http://www.judo-rys.pl/wyniki/zawodnik.php?zaw=768"/>
    <hyperlink ref="B30" r:id="rId153" display="http://www.judo-rys.pl/wyniki/zawodnik.php?zaw=1207"/>
    <hyperlink ref="B31" r:id="rId154" display="http://www.judo-rys.pl/wyniki/zawodnik.php?zaw=842"/>
    <hyperlink ref="B32" r:id="rId155" display="http://www.judo-rys.pl/wyniki/zawodnik.php?zaw=1282"/>
    <hyperlink ref="B33" r:id="rId156" display="http://www.judo-rys.pl/wyniki/zawodnik.php?zaw=890"/>
    <hyperlink ref="B34" r:id="rId157" display="http://www.judo-rys.pl/wyniki/zawodnik.php?zaw=848"/>
    <hyperlink ref="B35" r:id="rId158" display="http://www.judo-rys.pl/wyniki/zawodnik.php?zaw=871"/>
    <hyperlink ref="B36" r:id="rId159" display="http://www.judo-rys.pl/wyniki/zawodnik.php?zaw=587"/>
    <hyperlink ref="B37" r:id="rId160" display="http://www.judo-rys.pl/wyniki/zawodnik.php?zaw=1209"/>
    <hyperlink ref="B38" r:id="rId161" display="http://www.judo-rys.pl/wyniki/zawodnik.php?zaw=1293"/>
    <hyperlink ref="B39" r:id="rId162" display="http://www.judo-rys.pl/wyniki/zawodnik.php?zaw=69"/>
    <hyperlink ref="B40" r:id="rId163" display="http://www.judo-rys.pl/wyniki/zawodnik.php?zaw=846"/>
    <hyperlink ref="B41" r:id="rId164" display="http://www.judo-rys.pl/wyniki/zawodnik.php?zaw=775"/>
    <hyperlink ref="B42" r:id="rId165" display="http://www.judo-rys.pl/wyniki/zawodnik.php?zaw=824"/>
    <hyperlink ref="B43" r:id="rId166" display="http://www.judo-rys.pl/wyniki/zawodnik.php?zaw=545"/>
    <hyperlink ref="B44" r:id="rId167" display="http://www.judo-rys.pl/wyniki/zawodnik.php?zaw=998"/>
    <hyperlink ref="B45" r:id="rId168" display="http://www.judo-rys.pl/wyniki/zawodnik.php?zaw=799"/>
    <hyperlink ref="B46" r:id="rId169" display="http://www.judo-rys.pl/wyniki/zawodnik.php?zaw=732"/>
    <hyperlink ref="B47" r:id="rId170" display="http://www.judo-rys.pl/wyniki/zawodnik.php?zaw=749"/>
    <hyperlink ref="B48" r:id="rId171" display="http://www.judo-rys.pl/wyniki/zawodnik.php?zaw=1283"/>
    <hyperlink ref="B49" r:id="rId172" display="http://www.judo-rys.pl/wyniki/zawodnik.php?zaw=1295"/>
    <hyperlink ref="B50" r:id="rId173" display="http://www.judo-rys.pl/wyniki/zawodnik.php?zaw=1294"/>
    <hyperlink ref="B51" r:id="rId174" display="http://www.judo-rys.pl/wyniki/zawodnik.php?zaw=1206"/>
    <hyperlink ref="B52" r:id="rId175" display="http://www.judo-rys.pl/wyniki/zawodnik.php?zaw=963"/>
    <hyperlink ref="B53" r:id="rId176" display="http://www.judo-rys.pl/wyniki/zawodnik.php?zaw=898"/>
    <hyperlink ref="B54" r:id="rId177" display="http://www.judo-rys.pl/wyniki/zawodnik.php?zaw=834"/>
    <hyperlink ref="B55" r:id="rId178" display="http://www.judo-rys.pl/wyniki/zawodnik.php?zaw=975"/>
    <hyperlink ref="B56" r:id="rId179" display="http://www.judo-rys.pl/wyniki/zawodnik.php?zaw=1273"/>
    <hyperlink ref="B57" r:id="rId180" display="http://www.judo-rys.pl/wyniki/zawodnik.php?zaw=786"/>
    <hyperlink ref="B58" r:id="rId181" display="http://www.judo-rys.pl/wyniki/zawodnik.php?zaw=1203"/>
    <hyperlink ref="B59" r:id="rId182" display="http://www.judo-rys.pl/wyniki/zawodnik.php?zaw=661"/>
    <hyperlink ref="B60" r:id="rId183" display="http://www.judo-rys.pl/wyniki/zawodnik.php?zaw=1210"/>
    <hyperlink ref="B61" r:id="rId184" display="http://www.judo-rys.pl/wyniki/zawodnik.php?zaw=628"/>
    <hyperlink ref="B62" r:id="rId185" display="http://www.judo-rys.pl/wyniki/zawodnik.php?zaw=1292"/>
    <hyperlink ref="B63" r:id="rId186" display="http://www.judo-rys.pl/wyniki/zawodnik.php?zaw=965"/>
    <hyperlink ref="B64" r:id="rId187" display="http://www.judo-rys.pl/wyniki/zawodnik.php?zaw=586"/>
    <hyperlink ref="B65" r:id="rId188" display="http://www.judo-rys.pl/wyniki/zawodnik.php?zaw=573"/>
    <hyperlink ref="B66" r:id="rId189" display="http://www.judo-rys.pl/wyniki/zawodnik.php?zaw=625"/>
    <hyperlink ref="B67" r:id="rId190" display="http://www.judo-rys.pl/wyniki/zawodnik.php?zaw=534"/>
    <hyperlink ref="B68" r:id="rId191" display="http://www.judo-rys.pl/wyniki/zawodnik.php?zaw=446"/>
    <hyperlink ref="B69" r:id="rId192" display="http://www.judo-rys.pl/wyniki/zawodnik.php?zaw=524"/>
    <hyperlink ref="B70" r:id="rId193" display="http://www.judo-rys.pl/wyniki/zawodnik.php?zaw=1005"/>
    <hyperlink ref="B71" r:id="rId194" display="http://www.judo-rys.pl/wyniki/zawodnik.php?zaw=856"/>
    <hyperlink ref="B72" r:id="rId195" display="http://www.judo-rys.pl/wyniki/zawodnik.php?zaw=865"/>
    <hyperlink ref="B73" r:id="rId196" display="http://www.judo-rys.pl/wyniki/zawodnik.php?zaw=875"/>
    <hyperlink ref="B74" r:id="rId197" display="http://www.judo-rys.pl/wyniki/zawodnik.php?zaw=956"/>
    <hyperlink ref="B75" r:id="rId198" display="http://www.judo-rys.pl/wyniki/zawodnik.php?zaw=843"/>
    <hyperlink ref="B76" r:id="rId199" display="http://www.judo-rys.pl/wyniki/zawodnik.php?zaw=1056"/>
    <hyperlink ref="B77" r:id="rId200" display="http://www.judo-rys.pl/wyniki/zawodnik.php?zaw=1296"/>
    <hyperlink ref="B78" r:id="rId201" display="http://www.judo-rys.pl/wyniki/zawodnik.php?zaw=258"/>
    <hyperlink ref="B79" r:id="rId202" display="http://www.judo-rys.pl/wyniki/zawodnik.php?zaw=1309"/>
    <hyperlink ref="B80" r:id="rId203" display="http://www.judo-rys.pl/wyniki/zawodnik.php?zaw=830"/>
    <hyperlink ref="B81" r:id="rId204" display="http://www.judo-rys.pl/wyniki/zawodnik.php?zaw=1304"/>
    <hyperlink ref="B82" r:id="rId205" display="http://www.judo-rys.pl/wyniki/zawodnik.php?zaw=1305"/>
    <hyperlink ref="B83" r:id="rId206" display="http://www.judo-rys.pl/wyniki/zawodnik.php?zaw=1299"/>
    <hyperlink ref="B84" r:id="rId207" display="http://www.judo-rys.pl/wyniki/zawodnik.php?zaw=1303"/>
    <hyperlink ref="B85" r:id="rId208" display="http://www.judo-rys.pl/wyniki/zawodnik.php?zaw=976"/>
    <hyperlink ref="B86" r:id="rId209" display="http://www.judo-rys.pl/wyniki/zawodnik.php?zaw=1307"/>
    <hyperlink ref="B87" r:id="rId210" display="http://www.judo-rys.pl/wyniki/zawodnik.php?zaw=1204"/>
    <hyperlink ref="B88" r:id="rId211" display="http://www.judo-rys.pl/wyniki/zawodnik.php?zaw=1268"/>
    <hyperlink ref="B89" r:id="rId212" display="http://www.judo-rys.pl/wyniki/zawodnik.php?zaw=1086"/>
    <hyperlink ref="B90" r:id="rId213" display="http://www.judo-rys.pl/wyniki/zawodnik.php?zaw=1289"/>
    <hyperlink ref="B91" r:id="rId214" display="http://www.judo-rys.pl/wyniki/zawodnik.php?zaw=1105"/>
    <hyperlink ref="B92" r:id="rId215" display="http://www.judo-rys.pl/wyniki/zawodnik.php?zaw=1029"/>
    <hyperlink ref="B93" r:id="rId216" display="http://www.judo-rys.pl/wyniki/zawodnik.php?zaw=1040"/>
    <hyperlink ref="B94" r:id="rId217" display="http://www.judo-rys.pl/wyniki/zawodnik.php?zaw=941"/>
    <hyperlink ref="B95" r:id="rId218" display="http://www.judo-rys.pl/wyniki/zawodnik.php?zaw=934"/>
    <hyperlink ref="B96" r:id="rId219" display="http://www.judo-rys.pl/wyniki/zawodnik.php?zaw=906"/>
    <hyperlink ref="B97" r:id="rId220" display="http://www.judo-rys.pl/wyniki/zawodnik.php?zaw=1311"/>
    <hyperlink ref="B98" r:id="rId221" display="http://www.judo-rys.pl/wyniki/zawodnik.php?zaw=1306"/>
    <hyperlink ref="B99" r:id="rId222" display="http://www.judo-rys.pl/wyniki/zawodnik.php?zaw=1312"/>
    <hyperlink ref="B100" r:id="rId223" display="http://www.judo-rys.pl/wyniki/zawodnik.php?zaw=1048"/>
    <hyperlink ref="B101" r:id="rId224" display="http://www.judo-rys.pl/wyniki/zawodnik.php?zaw=1314"/>
    <hyperlink ref="B102" r:id="rId225" display="http://www.judo-rys.pl/wyniki/zawodnik.php?zaw=1077"/>
    <hyperlink ref="B103" r:id="rId226" display="http://www.judo-rys.pl/wyniki/zawodnik.php?zaw=1036"/>
    <hyperlink ref="B104" r:id="rId227" display="http://www.judo-rys.pl/wyniki/zawodnik.php?zaw=1010"/>
    <hyperlink ref="B105" r:id="rId228" display="http://www.judo-rys.pl/wyniki/zawodnik.php?zaw=1068"/>
    <hyperlink ref="B106" r:id="rId229" display="http://www.judo-rys.pl/wyniki/zawodnik.php?zaw=1315"/>
    <hyperlink ref="B107" r:id="rId230" display="http://www.judo-rys.pl/wyniki/zawodnik.php?zaw=1089"/>
    <hyperlink ref="B108" r:id="rId231" display="http://www.judo-rys.pl/wyniki/zawodnik.php?zaw=1208"/>
    <hyperlink ref="B109" r:id="rId232" display="http://www.judo-rys.pl/wyniki/zawodnik.php?zaw=1298"/>
    <hyperlink ref="B110" r:id="rId233" display="http://www.judo-rys.pl/wyniki/zawodnik.php?zaw=1028"/>
    <hyperlink ref="B111" r:id="rId234" display="http://www.judo-rys.pl/wyniki/zawodnik.php?zaw=1310"/>
    <hyperlink ref="B112" r:id="rId235" display="http://www.judo-rys.pl/wyniki/zawodnik.php?zaw=1308"/>
    <hyperlink ref="B113" r:id="rId236" display="http://www.judo-rys.pl/wyniki/zawodnik.php?zaw=1297"/>
    <hyperlink ref="B114" r:id="rId237" display="http://www.judo-rys.pl/wyniki/zawodnik.php?zaw=1301"/>
    <hyperlink ref="B115" r:id="rId238" display="http://www.judo-rys.pl/wyniki/zawodnik.php?zaw=1216"/>
    <hyperlink ref="B116" r:id="rId239" display="http://www.judo-rys.pl/wyniki/zawodnik.php?zaw=1300"/>
    <hyperlink ref="B117" r:id="rId240" display="http://www.judo-rys.pl/wyniki/zawodnik.php?zaw=1302"/>
    <hyperlink ref="B118" r:id="rId241" display="http://www.judo-rys.pl/wyniki/zawodnik.php?zaw=902"/>
    <hyperlink ref="B119" r:id="rId242" display="http://www.judo-rys.pl/wyniki/zawodnik.php?zaw=1313"/>
    <hyperlink ref="B120" r:id="rId243" display="http://www.judo-rys.pl/wyniki/zawodnik.php?zaw=753"/>
    <hyperlink ref="B121" r:id="rId244" display="http://www.judo-rys.pl/wyniki/zawodnik.php?zaw=817"/>
    <hyperlink ref="B122" r:id="rId245" display="http://www.judo-rys.pl/wyniki/zawodnik.php?zaw=1087"/>
    <hyperlink ref="FI3" r:id="rId246" display="http://www.judo-rys.pl/wyniki/wyniki.php?id=1264"/>
    <hyperlink ref="FI2" r:id="rId247" display="http://www.judo-rys.pl/wyniki/wyniki.php?id=1264"/>
  </hyperlinks>
  <pageMargins left="0.7" right="0.7" top="0.75" bottom="0.75" header="0.3" footer="0.3"/>
  <pageSetup paperSize="9" orientation="portrait" horizontalDpi="0" verticalDpi="0" r:id="rId2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Cezary</dc:creator>
  <cp:lastModifiedBy>Cezary Borzęcki</cp:lastModifiedBy>
  <cp:lastPrinted>2016-01-17T19:20:59Z</cp:lastPrinted>
  <dcterms:created xsi:type="dcterms:W3CDTF">2016-01-17T10:30:02Z</dcterms:created>
  <dcterms:modified xsi:type="dcterms:W3CDTF">2016-01-17T19:21:30Z</dcterms:modified>
</cp:coreProperties>
</file>